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F14" i="1" l="1"/>
  <c r="F15" i="1" s="1"/>
  <c r="F16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3" i="1" s="1"/>
  <c r="F44" i="1" s="1"/>
  <c r="F45" i="1" s="1"/>
  <c r="F46" i="1" s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</calcChain>
</file>

<file path=xl/sharedStrings.xml><?xml version="1.0" encoding="utf-8"?>
<sst xmlns="http://schemas.openxmlformats.org/spreadsheetml/2006/main" count="216" uniqueCount="128">
  <si>
    <t>tel. 552321234</t>
  </si>
  <si>
    <t>Název programu</t>
  </si>
  <si>
    <t>kanál</t>
  </si>
  <si>
    <t xml:space="preserve">vysílací </t>
  </si>
  <si>
    <t>frekvence</t>
  </si>
  <si>
    <t xml:space="preserve">    </t>
  </si>
  <si>
    <t>norma</t>
  </si>
  <si>
    <t>MHz</t>
  </si>
  <si>
    <t>České programy</t>
  </si>
  <si>
    <t>Polské programy</t>
  </si>
  <si>
    <t>MPEG 2</t>
  </si>
  <si>
    <t>TVP 1</t>
  </si>
  <si>
    <t>MPEG 4</t>
  </si>
  <si>
    <t>TVP 2 HD</t>
  </si>
  <si>
    <t>DISNEY CHANNEL</t>
  </si>
  <si>
    <t>MPEG ,2</t>
  </si>
  <si>
    <t>TVP  KULTURA</t>
  </si>
  <si>
    <t>NOVA</t>
  </si>
  <si>
    <t>TVP HISTORIA</t>
  </si>
  <si>
    <t>TVP POLONIA</t>
  </si>
  <si>
    <t>NOVA CINEMA</t>
  </si>
  <si>
    <t>TVP ROZRYWKA</t>
  </si>
  <si>
    <t>NOVA SPORT</t>
  </si>
  <si>
    <t>PRIMA - COOL</t>
  </si>
  <si>
    <t>TVP 1 HD</t>
  </si>
  <si>
    <t>FANDA</t>
  </si>
  <si>
    <t>SMICHOV</t>
  </si>
  <si>
    <t>ESKA TV</t>
  </si>
  <si>
    <t>TELKA</t>
  </si>
  <si>
    <t>TTV</t>
  </si>
  <si>
    <t>VIASAT HISTORY</t>
  </si>
  <si>
    <t>ATM Rozrywka</t>
  </si>
  <si>
    <t>VIASAT EXPLORER</t>
  </si>
  <si>
    <t>POLO TV</t>
  </si>
  <si>
    <t>POLSAT</t>
  </si>
  <si>
    <t>PRIMA - LOVE</t>
  </si>
  <si>
    <t>TVN</t>
  </si>
  <si>
    <t>PRIMA - ZOOM</t>
  </si>
  <si>
    <t>TVN 7</t>
  </si>
  <si>
    <t>TV PULS</t>
  </si>
  <si>
    <t>OČKO</t>
  </si>
  <si>
    <t>TV PULS 2</t>
  </si>
  <si>
    <t>TV 4</t>
  </si>
  <si>
    <t>OČKO GOLD</t>
  </si>
  <si>
    <t>TV 6</t>
  </si>
  <si>
    <t>POLSAT SPORT</t>
  </si>
  <si>
    <t>Zahraniční programy</t>
  </si>
  <si>
    <t>Těšínské minuty</t>
  </si>
  <si>
    <t>VOX (německy)</t>
  </si>
  <si>
    <t>RTL (německy)</t>
  </si>
  <si>
    <t>Slovenské programy</t>
  </si>
  <si>
    <t>Euro news (multi)</t>
  </si>
  <si>
    <t>STV 1</t>
  </si>
  <si>
    <t>STV 2</t>
  </si>
  <si>
    <t>MARKIZA</t>
  </si>
  <si>
    <t xml:space="preserve"> e-mail: info@cpsnetron.cz</t>
  </si>
  <si>
    <t>KINO CS</t>
  </si>
  <si>
    <t>MUZIKA CS</t>
  </si>
  <si>
    <t>DOKU CS</t>
  </si>
  <si>
    <t>EUROSPORT 1 - cz</t>
  </si>
  <si>
    <t>EUROSPORT 2 - cz</t>
  </si>
  <si>
    <r>
      <t xml:space="preserve">JIM JAM </t>
    </r>
    <r>
      <rPr>
        <sz val="9"/>
        <color theme="1"/>
        <rFont val="Calibri"/>
        <family val="2"/>
        <charset val="238"/>
        <scheme val="minor"/>
      </rPr>
      <t>(dětský)</t>
    </r>
  </si>
  <si>
    <t>CS MINI,CS FILM</t>
  </si>
  <si>
    <t>NATIONAL GEOGRAPHIC</t>
  </si>
  <si>
    <t>FILM BOX</t>
  </si>
  <si>
    <t>AXN black</t>
  </si>
  <si>
    <t>Veřejný operátor DOMANET s.r.o.</t>
  </si>
  <si>
    <r>
      <t>Digitální programy</t>
    </r>
    <r>
      <rPr>
        <sz val="12"/>
        <color indexed="8"/>
        <rFont val="Calibri"/>
        <family val="2"/>
        <charset val="238"/>
      </rPr>
      <t xml:space="preserve"> </t>
    </r>
  </si>
  <si>
    <t>PRIMA</t>
  </si>
  <si>
    <t>REBEL</t>
  </si>
  <si>
    <t>ČT :D/ ČT ART</t>
  </si>
  <si>
    <t>POLAR</t>
  </si>
  <si>
    <t>ČT 1</t>
  </si>
  <si>
    <t>Č 2</t>
  </si>
  <si>
    <t>ČT 24</t>
  </si>
  <si>
    <t>ČT 4 SPORT</t>
  </si>
  <si>
    <t>TVP Katowive</t>
  </si>
  <si>
    <t>TVP INFO</t>
  </si>
  <si>
    <t>TV TRVAM</t>
  </si>
  <si>
    <t>TVP ABC</t>
  </si>
  <si>
    <t>STOPKLATKA TV</t>
  </si>
  <si>
    <t>vysilateli zpoplatněných programů</t>
  </si>
  <si>
    <t xml:space="preserve">Rozšířená programová nabídka </t>
  </si>
  <si>
    <t>Základní programová nabídka</t>
  </si>
  <si>
    <t>vysilateli nezpoplatněných programů</t>
  </si>
  <si>
    <t>Kontakt: KT SBD Těšíňan, nábřeží Míru 1883/22b, 737 01 Český Těšín</t>
  </si>
  <si>
    <t>e-mail: tesinan@tesinan.cz, tel: 558712228</t>
  </si>
  <si>
    <t>Slovak Sport 1 HD</t>
  </si>
  <si>
    <t>Slovak Sport 2 HD</t>
  </si>
  <si>
    <t>ČT1 HD</t>
  </si>
  <si>
    <t>ČT2 HD</t>
  </si>
  <si>
    <t>DOMA</t>
  </si>
  <si>
    <t>TA3</t>
  </si>
  <si>
    <t>SPORT 5</t>
  </si>
  <si>
    <t>Slovak Sport 1</t>
  </si>
  <si>
    <t xml:space="preserve">K nabídce placených TV programů lze </t>
  </si>
  <si>
    <t xml:space="preserve">u fy Domanet s.r.o. (CoProSys NeTron, s.r.o.) přiobjednat za výhodných </t>
  </si>
  <si>
    <r>
      <t xml:space="preserve">cenových podmínek kabelovou dodávku </t>
    </r>
    <r>
      <rPr>
        <b/>
        <sz val="14"/>
        <color theme="1"/>
        <rFont val="Times New Roman"/>
        <family val="1"/>
        <charset val="238"/>
      </rPr>
      <t>internetových služeb</t>
    </r>
  </si>
  <si>
    <t>Golf HD</t>
  </si>
  <si>
    <t>MTV EUROPE</t>
  </si>
  <si>
    <t>NG WILD</t>
  </si>
  <si>
    <t>TRAVEL CHANNEL</t>
  </si>
  <si>
    <t>AXN WHITE</t>
  </si>
  <si>
    <t>AXN CZECH</t>
  </si>
  <si>
    <t>KINO BARRANDOV</t>
  </si>
  <si>
    <t>BARRANDOV PLUS</t>
  </si>
  <si>
    <t>BARRANDOV</t>
  </si>
  <si>
    <t>ČT SPORT HD</t>
  </si>
  <si>
    <t>KINO SVĚT</t>
  </si>
  <si>
    <t>ŠLAGR TV</t>
  </si>
  <si>
    <t>OČKO EXPRES</t>
  </si>
  <si>
    <t>NOE TV</t>
  </si>
  <si>
    <t>MŇAM TV</t>
  </si>
  <si>
    <t>RETRO MUSIC</t>
  </si>
  <si>
    <t>RELAX - POHODA</t>
  </si>
  <si>
    <t>SPORT1  CZE</t>
  </si>
  <si>
    <t>FILM+ CZE</t>
  </si>
  <si>
    <t>BARRANDOV MUZ</t>
  </si>
  <si>
    <t>Regionalni tel</t>
  </si>
  <si>
    <r>
      <rPr>
        <b/>
        <u/>
        <sz val="9"/>
        <rFont val="Times New Roman"/>
        <family val="1"/>
        <charset val="238"/>
      </rPr>
      <t>Hlášení poruch:</t>
    </r>
    <r>
      <rPr>
        <b/>
        <sz val="9"/>
        <rFont val="Times New Roman"/>
        <family val="1"/>
        <charset val="238"/>
      </rPr>
      <t xml:space="preserve">  FA SPECTRA p. Z.Franek, Slezská 483/7, 737 01 Český Těšín</t>
    </r>
  </si>
  <si>
    <t xml:space="preserve"> e-mail: spectra@franek.net, tel: 777 268 369 </t>
  </si>
  <si>
    <t>Programová nabídka kabelové dodávky TV programů ke dni 1. 11. 2015</t>
  </si>
  <si>
    <t>Veřejný operátor SBD Těšíňan</t>
  </si>
  <si>
    <t>Kontakt: Ostravská 285, Český Těšín</t>
  </si>
  <si>
    <t>Hlášení technických poruch:</t>
  </si>
  <si>
    <t>e-mail: dispecink@coprosys.cz</t>
  </si>
  <si>
    <t>tel. 469775775</t>
  </si>
  <si>
    <t>Příloha Informátoru 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</si>
</sst>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i/>
      <sz val="9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0" fillId="0" borderId="2" xfId="0" applyBorder="1"/>
    <xf numFmtId="0" fontId="0" fillId="0" borderId="5" xfId="0" applyBorder="1"/>
    <xf numFmtId="0" fontId="1" fillId="0" borderId="0" xfId="1" applyBorder="1"/>
    <xf numFmtId="0" fontId="0" fillId="0" borderId="0" xfId="0" applyBorder="1"/>
    <xf numFmtId="0" fontId="0" fillId="0" borderId="7" xfId="0" applyBorder="1"/>
    <xf numFmtId="0" fontId="8" fillId="0" borderId="3" xfId="1" applyFont="1" applyBorder="1"/>
    <xf numFmtId="0" fontId="7" fillId="0" borderId="8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10" xfId="1" applyFont="1" applyBorder="1"/>
    <xf numFmtId="0" fontId="7" fillId="0" borderId="11" xfId="1" applyFont="1" applyBorder="1"/>
    <xf numFmtId="0" fontId="7" fillId="0" borderId="12" xfId="1" applyFont="1" applyBorder="1" applyAlignment="1">
      <alignment horizontal="center"/>
    </xf>
    <xf numFmtId="0" fontId="7" fillId="0" borderId="13" xfId="1" applyFont="1" applyBorder="1"/>
    <xf numFmtId="0" fontId="7" fillId="0" borderId="12" xfId="1" applyFont="1" applyBorder="1"/>
    <xf numFmtId="0" fontId="7" fillId="0" borderId="1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Fill="1" applyBorder="1"/>
    <xf numFmtId="0" fontId="7" fillId="0" borderId="16" xfId="1" applyFont="1" applyFill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6" xfId="1" applyFont="1" applyBorder="1"/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Fill="1" applyBorder="1"/>
    <xf numFmtId="0" fontId="7" fillId="0" borderId="20" xfId="1" applyFont="1" applyFill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0" xfId="1" applyFont="1" applyBorder="1"/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12" xfId="0" applyBorder="1"/>
    <xf numFmtId="0" fontId="0" fillId="0" borderId="16" xfId="0" applyBorder="1"/>
    <xf numFmtId="0" fontId="7" fillId="0" borderId="26" xfId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0" fillId="0" borderId="20" xfId="0" applyBorder="1"/>
    <xf numFmtId="0" fontId="5" fillId="0" borderId="27" xfId="1" applyFont="1" applyBorder="1"/>
    <xf numFmtId="0" fontId="13" fillId="0" borderId="28" xfId="1" applyFont="1" applyBorder="1"/>
    <xf numFmtId="0" fontId="13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0" fillId="0" borderId="23" xfId="0" applyBorder="1"/>
    <xf numFmtId="0" fontId="11" fillId="0" borderId="20" xfId="1" applyFont="1" applyBorder="1"/>
    <xf numFmtId="0" fontId="10" fillId="0" borderId="6" xfId="1" applyFont="1" applyBorder="1"/>
    <xf numFmtId="0" fontId="15" fillId="0" borderId="0" xfId="0" applyFont="1" applyBorder="1"/>
    <xf numFmtId="0" fontId="2" fillId="0" borderId="3" xfId="1" applyFont="1" applyBorder="1"/>
    <xf numFmtId="0" fontId="7" fillId="0" borderId="7" xfId="1" applyFont="1" applyBorder="1" applyAlignment="1">
      <alignment horizontal="center"/>
    </xf>
    <xf numFmtId="0" fontId="8" fillId="0" borderId="6" xfId="1" applyFont="1" applyBorder="1"/>
    <xf numFmtId="0" fontId="18" fillId="0" borderId="20" xfId="0" applyFont="1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ill="1" applyBorder="1"/>
    <xf numFmtId="0" fontId="19" fillId="0" borderId="6" xfId="0" applyFont="1" applyBorder="1"/>
    <xf numFmtId="0" fontId="1" fillId="0" borderId="13" xfId="1" applyBorder="1"/>
    <xf numFmtId="0" fontId="1" fillId="0" borderId="12" xfId="1" applyBorder="1"/>
    <xf numFmtId="0" fontId="0" fillId="0" borderId="1" xfId="0" applyBorder="1"/>
    <xf numFmtId="0" fontId="16" fillId="0" borderId="0" xfId="0" applyFont="1" applyBorder="1"/>
    <xf numFmtId="0" fontId="23" fillId="0" borderId="9" xfId="1" applyFont="1" applyBorder="1"/>
    <xf numFmtId="0" fontId="12" fillId="0" borderId="5" xfId="1" applyFont="1" applyBorder="1" applyAlignment="1">
      <alignment horizontal="center"/>
    </xf>
    <xf numFmtId="0" fontId="24" fillId="0" borderId="2" xfId="0" applyFont="1" applyBorder="1"/>
    <xf numFmtId="0" fontId="9" fillId="0" borderId="31" xfId="1" applyFont="1" applyBorder="1"/>
    <xf numFmtId="0" fontId="8" fillId="0" borderId="14" xfId="1" applyFont="1" applyBorder="1"/>
    <xf numFmtId="0" fontId="7" fillId="0" borderId="31" xfId="1" applyFont="1" applyBorder="1" applyAlignment="1">
      <alignment horizontal="center"/>
    </xf>
    <xf numFmtId="0" fontId="7" fillId="0" borderId="14" xfId="1" applyFont="1" applyBorder="1"/>
    <xf numFmtId="0" fontId="7" fillId="0" borderId="30" xfId="1" applyFont="1" applyFill="1" applyBorder="1"/>
    <xf numFmtId="0" fontId="0" fillId="0" borderId="3" xfId="0" applyBorder="1"/>
    <xf numFmtId="0" fontId="0" fillId="0" borderId="10" xfId="0" applyBorder="1"/>
    <xf numFmtId="0" fontId="7" fillId="0" borderId="21" xfId="1" applyFont="1" applyFill="1" applyBorder="1" applyAlignment="1">
      <alignment horizontal="center"/>
    </xf>
    <xf numFmtId="0" fontId="9" fillId="0" borderId="20" xfId="1" applyFont="1" applyFill="1" applyBorder="1"/>
    <xf numFmtId="0" fontId="7" fillId="0" borderId="25" xfId="1" applyFont="1" applyBorder="1" applyAlignment="1">
      <alignment horizontal="center"/>
    </xf>
    <xf numFmtId="0" fontId="7" fillId="0" borderId="23" xfId="1" applyFont="1" applyFill="1" applyBorder="1"/>
    <xf numFmtId="0" fontId="7" fillId="0" borderId="13" xfId="1" applyFont="1" applyBorder="1" applyAlignment="1">
      <alignment horizontal="center"/>
    </xf>
    <xf numFmtId="0" fontId="0" fillId="0" borderId="25" xfId="0" applyBorder="1"/>
    <xf numFmtId="0" fontId="7" fillId="0" borderId="4" xfId="1" applyFont="1" applyBorder="1" applyAlignment="1">
      <alignment horizontal="center"/>
    </xf>
    <xf numFmtId="0" fontId="5" fillId="0" borderId="10" xfId="1" applyFont="1" applyBorder="1"/>
    <xf numFmtId="0" fontId="8" fillId="0" borderId="13" xfId="1" applyFont="1" applyBorder="1"/>
    <xf numFmtId="0" fontId="25" fillId="0" borderId="4" xfId="1" applyFont="1" applyBorder="1"/>
    <xf numFmtId="0" fontId="22" fillId="0" borderId="10" xfId="0" applyFont="1" applyBorder="1"/>
    <xf numFmtId="0" fontId="1" fillId="0" borderId="6" xfId="1" applyBorder="1"/>
    <xf numFmtId="0" fontId="25" fillId="0" borderId="0" xfId="1" applyFont="1" applyBorder="1"/>
    <xf numFmtId="0" fontId="21" fillId="0" borderId="3" xfId="0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25" fillId="0" borderId="5" xfId="1" applyFont="1" applyBorder="1"/>
    <xf numFmtId="0" fontId="25" fillId="0" borderId="7" xfId="1" applyFont="1" applyBorder="1"/>
    <xf numFmtId="0" fontId="0" fillId="0" borderId="6" xfId="0" applyBorder="1"/>
    <xf numFmtId="0" fontId="2" fillId="0" borderId="4" xfId="1" applyFont="1" applyBorder="1"/>
    <xf numFmtId="0" fontId="5" fillId="0" borderId="0" xfId="1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7" xfId="0" applyFont="1" applyBorder="1"/>
    <xf numFmtId="0" fontId="8" fillId="0" borderId="31" xfId="1" applyFont="1" applyBorder="1"/>
    <xf numFmtId="0" fontId="7" fillId="0" borderId="32" xfId="1" applyFont="1" applyBorder="1" applyAlignment="1">
      <alignment horizontal="center"/>
    </xf>
    <xf numFmtId="0" fontId="27" fillId="0" borderId="10" xfId="1" applyFont="1" applyBorder="1"/>
    <xf numFmtId="0" fontId="0" fillId="0" borderId="19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0" fillId="0" borderId="10" xfId="1" applyFont="1" applyBorder="1"/>
    <xf numFmtId="0" fontId="0" fillId="0" borderId="36" xfId="0" applyBorder="1"/>
    <xf numFmtId="0" fontId="26" fillId="0" borderId="6" xfId="0" applyFont="1" applyBorder="1"/>
    <xf numFmtId="0" fontId="7" fillId="0" borderId="24" xfId="1" applyFont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8" xfId="1" applyFont="1" applyFill="1" applyBorder="1"/>
    <xf numFmtId="0" fontId="7" fillId="0" borderId="8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3" fillId="0" borderId="4" xfId="0" applyFont="1" applyBorder="1"/>
    <xf numFmtId="0" fontId="3" fillId="0" borderId="13" xfId="0" applyFont="1" applyBorder="1"/>
    <xf numFmtId="0" fontId="7" fillId="0" borderId="35" xfId="1" applyFont="1" applyBorder="1"/>
    <xf numFmtId="0" fontId="7" fillId="0" borderId="35" xfId="1" applyFont="1" applyBorder="1" applyAlignment="1">
      <alignment horizontal="center"/>
    </xf>
    <xf numFmtId="0" fontId="29" fillId="0" borderId="3" xfId="0" applyFont="1" applyBorder="1"/>
    <xf numFmtId="0" fontId="0" fillId="0" borderId="4" xfId="0" applyFont="1" applyBorder="1"/>
    <xf numFmtId="0" fontId="29" fillId="0" borderId="6" xfId="0" applyFont="1" applyBorder="1"/>
    <xf numFmtId="0" fontId="0" fillId="0" borderId="0" xfId="0" applyFont="1" applyBorder="1"/>
    <xf numFmtId="0" fontId="0" fillId="0" borderId="30" xfId="0" applyFill="1" applyBorder="1"/>
    <xf numFmtId="0" fontId="0" fillId="0" borderId="3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31" fillId="0" borderId="20" xfId="1" applyFont="1" applyFill="1" applyBorder="1"/>
    <xf numFmtId="0" fontId="32" fillId="0" borderId="7" xfId="0" applyFont="1" applyBorder="1"/>
    <xf numFmtId="0" fontId="32" fillId="0" borderId="12" xfId="0" applyFont="1" applyBorder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Normal="100" workbookViewId="0">
      <selection activeCell="L47" sqref="L47"/>
    </sheetView>
  </sheetViews>
  <sheetFormatPr defaultRowHeight="15" x14ac:dyDescent="0.25"/>
  <cols>
    <col min="1" max="1" width="3.140625" customWidth="1"/>
    <col min="2" max="2" width="16.85546875" customWidth="1"/>
    <col min="3" max="3" width="6.140625" customWidth="1"/>
    <col min="5" max="5" width="7.5703125" customWidth="1"/>
    <col min="6" max="6" width="4.42578125" customWidth="1"/>
    <col min="7" max="7" width="16" customWidth="1"/>
    <col min="8" max="8" width="6.140625" customWidth="1"/>
    <col min="9" max="9" width="7.42578125" customWidth="1"/>
    <col min="10" max="10" width="7.28515625" customWidth="1"/>
    <col min="11" max="11" width="4" customWidth="1"/>
    <col min="12" max="12" width="19.28515625" customWidth="1"/>
    <col min="13" max="13" width="5.85546875" customWidth="1"/>
    <col min="14" max="14" width="39.28515625" customWidth="1"/>
    <col min="15" max="15" width="19" customWidth="1"/>
    <col min="17" max="17" width="17" customWidth="1"/>
  </cols>
  <sheetData>
    <row r="1" spans="1:17" ht="15.75" thickBot="1" x14ac:dyDescent="0.3">
      <c r="A1" s="33" t="s">
        <v>127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thickBot="1" x14ac:dyDescent="0.45">
      <c r="A2" s="83" t="s">
        <v>121</v>
      </c>
      <c r="B2" s="61"/>
      <c r="C2" s="1"/>
      <c r="D2" s="1"/>
      <c r="E2" s="1"/>
      <c r="F2" s="1"/>
      <c r="G2" s="1"/>
      <c r="H2" s="1"/>
      <c r="I2" s="1"/>
      <c r="J2" s="1"/>
      <c r="K2" s="65"/>
      <c r="L2" s="65"/>
      <c r="M2" s="65"/>
      <c r="N2" s="105"/>
      <c r="O2" s="4"/>
      <c r="P2" s="4"/>
      <c r="Q2" s="4"/>
    </row>
    <row r="3" spans="1:17" ht="21.75" thickBot="1" x14ac:dyDescent="0.4">
      <c r="A3" s="49" t="s">
        <v>122</v>
      </c>
      <c r="B3" s="84"/>
      <c r="C3" s="3"/>
      <c r="D3" s="3"/>
      <c r="E3" s="3"/>
      <c r="F3" s="3"/>
      <c r="G3" s="95"/>
      <c r="H3" s="96"/>
      <c r="I3" s="96"/>
      <c r="J3" s="97"/>
      <c r="K3" s="86" t="s">
        <v>66</v>
      </c>
      <c r="L3" s="87"/>
      <c r="M3" s="88"/>
      <c r="N3" s="89"/>
      <c r="O3" s="4"/>
      <c r="P3" s="4"/>
      <c r="Q3" s="4"/>
    </row>
    <row r="4" spans="1:17" ht="21" x14ac:dyDescent="0.35">
      <c r="A4" s="49" t="s">
        <v>83</v>
      </c>
      <c r="B4" s="88"/>
      <c r="C4" s="88"/>
      <c r="D4" s="88"/>
      <c r="E4" s="88"/>
      <c r="F4" s="88"/>
      <c r="G4" s="88"/>
      <c r="H4" s="88"/>
      <c r="I4" s="88"/>
      <c r="J4" s="89"/>
      <c r="K4" s="93" t="s">
        <v>82</v>
      </c>
      <c r="L4" s="82"/>
      <c r="M4" s="82"/>
      <c r="N4" s="90"/>
      <c r="O4" s="4"/>
      <c r="P4" s="4"/>
      <c r="Q4" s="4"/>
    </row>
    <row r="5" spans="1:17" ht="21.75" thickBot="1" x14ac:dyDescent="0.4">
      <c r="A5" s="100" t="s">
        <v>84</v>
      </c>
      <c r="B5" s="59"/>
      <c r="C5" s="59"/>
      <c r="D5" s="59"/>
      <c r="E5" s="59"/>
      <c r="F5" s="59"/>
      <c r="G5" s="59"/>
      <c r="H5" s="59"/>
      <c r="I5" s="59"/>
      <c r="J5" s="60"/>
      <c r="K5" s="94" t="s">
        <v>81</v>
      </c>
      <c r="L5" s="85"/>
      <c r="M5" s="85"/>
      <c r="N5" s="91"/>
    </row>
    <row r="6" spans="1:17" x14ac:dyDescent="0.25">
      <c r="A6" s="6"/>
      <c r="B6" s="68" t="s">
        <v>1</v>
      </c>
      <c r="C6" s="50" t="s">
        <v>2</v>
      </c>
      <c r="D6" s="50" t="s">
        <v>3</v>
      </c>
      <c r="E6" s="15" t="s">
        <v>4</v>
      </c>
      <c r="F6" s="51"/>
      <c r="G6" s="66" t="s">
        <v>1</v>
      </c>
      <c r="H6" s="8" t="s">
        <v>2</v>
      </c>
      <c r="I6" s="8" t="s">
        <v>3</v>
      </c>
      <c r="J6" s="79" t="s">
        <v>4</v>
      </c>
      <c r="K6" s="98"/>
      <c r="L6" s="66" t="s">
        <v>1</v>
      </c>
      <c r="M6" s="68" t="s">
        <v>2</v>
      </c>
      <c r="N6" s="68" t="s">
        <v>3</v>
      </c>
    </row>
    <row r="7" spans="1:17" ht="15.75" thickBot="1" x14ac:dyDescent="0.3">
      <c r="A7" s="9"/>
      <c r="B7" s="69" t="s">
        <v>5</v>
      </c>
      <c r="C7" s="11"/>
      <c r="D7" s="11" t="s">
        <v>6</v>
      </c>
      <c r="E7" s="12"/>
      <c r="F7" s="9"/>
      <c r="G7" s="67"/>
      <c r="H7" s="13" t="s">
        <v>5</v>
      </c>
      <c r="I7" s="14" t="s">
        <v>6</v>
      </c>
      <c r="J7" s="77" t="s">
        <v>7</v>
      </c>
      <c r="K7" s="67"/>
      <c r="L7" s="67"/>
      <c r="M7" s="69" t="s">
        <v>5</v>
      </c>
      <c r="N7" s="14" t="s">
        <v>6</v>
      </c>
    </row>
    <row r="8" spans="1:17" ht="16.5" thickBot="1" x14ac:dyDescent="0.3">
      <c r="A8" s="80" t="s">
        <v>8</v>
      </c>
      <c r="B8" s="12"/>
      <c r="C8" s="77"/>
      <c r="D8" s="77"/>
      <c r="E8" s="12"/>
      <c r="F8" s="39" t="s">
        <v>50</v>
      </c>
      <c r="G8" s="40"/>
      <c r="H8" s="41"/>
      <c r="I8" s="41"/>
      <c r="J8" s="41"/>
      <c r="K8" s="80" t="s">
        <v>67</v>
      </c>
      <c r="L8" s="33"/>
      <c r="M8" s="33"/>
      <c r="N8" s="34"/>
    </row>
    <row r="9" spans="1:17" ht="15.75" thickBot="1" x14ac:dyDescent="0.3">
      <c r="A9" s="16">
        <v>1</v>
      </c>
      <c r="B9" s="21" t="s">
        <v>17</v>
      </c>
      <c r="C9" s="18">
        <v>37</v>
      </c>
      <c r="D9" s="19" t="s">
        <v>10</v>
      </c>
      <c r="E9" s="20">
        <v>602</v>
      </c>
      <c r="F9" s="16">
        <v>38</v>
      </c>
      <c r="G9" s="10" t="s">
        <v>52</v>
      </c>
      <c r="H9" s="43">
        <v>39</v>
      </c>
      <c r="I9" s="43" t="s">
        <v>10</v>
      </c>
      <c r="J9" s="43">
        <v>618</v>
      </c>
      <c r="K9" s="47"/>
      <c r="L9" s="63" t="s">
        <v>1</v>
      </c>
      <c r="M9" s="64" t="s">
        <v>2</v>
      </c>
      <c r="N9" s="64" t="s">
        <v>4</v>
      </c>
      <c r="Q9" s="4"/>
    </row>
    <row r="10" spans="1:17" x14ac:dyDescent="0.25">
      <c r="A10" s="23">
        <f>A9+1</f>
        <v>2</v>
      </c>
      <c r="B10" s="28" t="s">
        <v>20</v>
      </c>
      <c r="C10" s="25">
        <v>37</v>
      </c>
      <c r="D10" s="26" t="s">
        <v>10</v>
      </c>
      <c r="E10" s="29">
        <v>602</v>
      </c>
      <c r="F10" s="117">
        <f>F9+1</f>
        <v>39</v>
      </c>
      <c r="G10" s="116" t="s">
        <v>53</v>
      </c>
      <c r="H10" s="26">
        <v>39</v>
      </c>
      <c r="I10" s="26" t="s">
        <v>10</v>
      </c>
      <c r="J10" s="26">
        <v>618</v>
      </c>
      <c r="K10" s="16">
        <v>1</v>
      </c>
      <c r="L10" s="35" t="s">
        <v>56</v>
      </c>
      <c r="M10" s="53">
        <v>21</v>
      </c>
      <c r="N10" s="55">
        <v>474</v>
      </c>
    </row>
    <row r="11" spans="1:17" x14ac:dyDescent="0.25">
      <c r="A11" s="23">
        <f t="shared" ref="A11:A46" si="0">A10+1</f>
        <v>3</v>
      </c>
      <c r="B11" s="28" t="s">
        <v>23</v>
      </c>
      <c r="C11" s="25">
        <v>37</v>
      </c>
      <c r="D11" s="26" t="s">
        <v>10</v>
      </c>
      <c r="E11" s="27">
        <v>602</v>
      </c>
      <c r="F11" s="42">
        <f t="shared" ref="F11:F16" si="1">F10+1</f>
        <v>40</v>
      </c>
      <c r="G11" s="28" t="s">
        <v>54</v>
      </c>
      <c r="H11" s="26">
        <v>39</v>
      </c>
      <c r="I11" s="26" t="s">
        <v>10</v>
      </c>
      <c r="J11" s="26">
        <v>618</v>
      </c>
      <c r="K11" s="23">
        <f t="shared" ref="K11:K30" si="2">K10+1</f>
        <v>2</v>
      </c>
      <c r="L11" s="38" t="s">
        <v>57</v>
      </c>
      <c r="M11" s="54">
        <v>21</v>
      </c>
      <c r="N11" s="56">
        <v>474</v>
      </c>
    </row>
    <row r="12" spans="1:17" x14ac:dyDescent="0.25">
      <c r="A12" s="23">
        <f t="shared" si="0"/>
        <v>4</v>
      </c>
      <c r="B12" s="28" t="s">
        <v>68</v>
      </c>
      <c r="C12" s="25">
        <v>37</v>
      </c>
      <c r="D12" s="26" t="s">
        <v>15</v>
      </c>
      <c r="E12" s="27">
        <v>602</v>
      </c>
      <c r="F12" s="23">
        <f t="shared" si="1"/>
        <v>41</v>
      </c>
      <c r="G12" s="38" t="s">
        <v>91</v>
      </c>
      <c r="H12" s="26">
        <v>39</v>
      </c>
      <c r="I12" s="26" t="s">
        <v>10</v>
      </c>
      <c r="J12" s="27">
        <v>714</v>
      </c>
      <c r="K12" s="23">
        <f t="shared" si="2"/>
        <v>3</v>
      </c>
      <c r="L12" s="38" t="s">
        <v>58</v>
      </c>
      <c r="M12" s="54">
        <v>21</v>
      </c>
      <c r="N12" s="56">
        <v>474</v>
      </c>
      <c r="Q12" s="4"/>
    </row>
    <row r="13" spans="1:17" x14ac:dyDescent="0.25">
      <c r="A13" s="23">
        <f t="shared" si="0"/>
        <v>5</v>
      </c>
      <c r="B13" s="28" t="s">
        <v>106</v>
      </c>
      <c r="C13" s="26">
        <v>37</v>
      </c>
      <c r="D13" s="26" t="s">
        <v>10</v>
      </c>
      <c r="E13" s="27">
        <v>602</v>
      </c>
      <c r="F13" s="23">
        <f t="shared" si="1"/>
        <v>42</v>
      </c>
      <c r="G13" s="38" t="s">
        <v>92</v>
      </c>
      <c r="H13" s="7">
        <v>43</v>
      </c>
      <c r="I13" s="7" t="s">
        <v>10</v>
      </c>
      <c r="J13" s="99">
        <v>714</v>
      </c>
      <c r="K13" s="23">
        <f t="shared" si="2"/>
        <v>4</v>
      </c>
      <c r="L13" s="38" t="s">
        <v>87</v>
      </c>
      <c r="M13" s="54">
        <v>21</v>
      </c>
      <c r="N13" s="56">
        <v>474</v>
      </c>
      <c r="O13" s="92"/>
    </row>
    <row r="14" spans="1:17" x14ac:dyDescent="0.25">
      <c r="A14" s="23">
        <f t="shared" si="0"/>
        <v>6</v>
      </c>
      <c r="B14" s="28" t="s">
        <v>47</v>
      </c>
      <c r="C14" s="26">
        <v>43</v>
      </c>
      <c r="D14" s="26" t="s">
        <v>10</v>
      </c>
      <c r="E14" s="27">
        <v>618</v>
      </c>
      <c r="F14" s="23">
        <f t="shared" si="1"/>
        <v>43</v>
      </c>
      <c r="G14" s="38"/>
      <c r="H14" s="7">
        <v>43</v>
      </c>
      <c r="I14" s="7" t="s">
        <v>10</v>
      </c>
      <c r="J14" s="99">
        <v>714</v>
      </c>
      <c r="K14" s="23">
        <f t="shared" si="2"/>
        <v>5</v>
      </c>
      <c r="L14" s="38" t="s">
        <v>88</v>
      </c>
      <c r="M14" s="54">
        <v>21</v>
      </c>
      <c r="N14" s="56">
        <v>474</v>
      </c>
      <c r="O14" s="92"/>
    </row>
    <row r="15" spans="1:17" x14ac:dyDescent="0.25">
      <c r="A15" s="23">
        <f t="shared" si="0"/>
        <v>7</v>
      </c>
      <c r="B15" s="28" t="s">
        <v>20</v>
      </c>
      <c r="C15" s="26">
        <v>45</v>
      </c>
      <c r="D15" s="26" t="s">
        <v>10</v>
      </c>
      <c r="E15" s="27">
        <v>666</v>
      </c>
      <c r="F15" s="23">
        <f t="shared" si="1"/>
        <v>44</v>
      </c>
      <c r="G15" s="38"/>
      <c r="H15" s="26">
        <v>43</v>
      </c>
      <c r="I15" s="7" t="s">
        <v>10</v>
      </c>
      <c r="J15" s="99">
        <v>714</v>
      </c>
      <c r="K15" s="23">
        <f t="shared" si="2"/>
        <v>6</v>
      </c>
      <c r="L15" s="28" t="s">
        <v>115</v>
      </c>
      <c r="M15" s="54">
        <v>22</v>
      </c>
      <c r="N15" s="56">
        <v>482</v>
      </c>
      <c r="P15" s="4"/>
    </row>
    <row r="16" spans="1:17" ht="15.75" thickBot="1" x14ac:dyDescent="0.3">
      <c r="A16" s="23">
        <f t="shared" si="0"/>
        <v>8</v>
      </c>
      <c r="B16" s="28" t="s">
        <v>25</v>
      </c>
      <c r="C16" s="26">
        <v>45</v>
      </c>
      <c r="D16" s="26" t="s">
        <v>10</v>
      </c>
      <c r="E16" s="27">
        <v>666</v>
      </c>
      <c r="F16" s="75">
        <f t="shared" si="1"/>
        <v>45</v>
      </c>
      <c r="G16" s="45" t="s">
        <v>94</v>
      </c>
      <c r="H16" s="109">
        <v>50</v>
      </c>
      <c r="I16" s="30" t="s">
        <v>10</v>
      </c>
      <c r="J16" s="107">
        <v>706</v>
      </c>
      <c r="K16" s="23">
        <f t="shared" si="2"/>
        <v>7</v>
      </c>
      <c r="L16" s="57" t="s">
        <v>22</v>
      </c>
      <c r="M16" s="54">
        <v>22</v>
      </c>
      <c r="N16" s="56">
        <v>482</v>
      </c>
    </row>
    <row r="17" spans="1:19" ht="16.5" thickBot="1" x14ac:dyDescent="0.3">
      <c r="A17" s="23">
        <f t="shared" si="0"/>
        <v>9</v>
      </c>
      <c r="B17" s="28" t="s">
        <v>26</v>
      </c>
      <c r="C17" s="26">
        <v>45</v>
      </c>
      <c r="D17" s="26" t="s">
        <v>10</v>
      </c>
      <c r="E17" s="27">
        <v>666</v>
      </c>
      <c r="F17" s="80" t="s">
        <v>9</v>
      </c>
      <c r="G17" s="81"/>
      <c r="H17" s="12"/>
      <c r="I17" s="77"/>
      <c r="J17" s="77"/>
      <c r="K17" s="23">
        <f t="shared" si="2"/>
        <v>8</v>
      </c>
      <c r="L17" s="38" t="s">
        <v>62</v>
      </c>
      <c r="M17" s="54">
        <v>22</v>
      </c>
      <c r="N17" s="56">
        <v>482</v>
      </c>
      <c r="P17" s="4"/>
    </row>
    <row r="18" spans="1:19" x14ac:dyDescent="0.25">
      <c r="A18" s="23">
        <f t="shared" si="0"/>
        <v>10</v>
      </c>
      <c r="B18" s="28" t="s">
        <v>28</v>
      </c>
      <c r="C18" s="26">
        <v>45</v>
      </c>
      <c r="D18" s="26" t="s">
        <v>10</v>
      </c>
      <c r="E18" s="27">
        <v>666</v>
      </c>
      <c r="F18" s="16">
        <f>F16+1</f>
        <v>46</v>
      </c>
      <c r="G18" s="21" t="s">
        <v>76</v>
      </c>
      <c r="H18" s="19">
        <v>41</v>
      </c>
      <c r="I18" s="19" t="s">
        <v>12</v>
      </c>
      <c r="J18" s="22">
        <v>634</v>
      </c>
      <c r="K18" s="23">
        <f t="shared" si="2"/>
        <v>9</v>
      </c>
      <c r="L18" s="38" t="s">
        <v>61</v>
      </c>
      <c r="M18" s="54">
        <v>22</v>
      </c>
      <c r="N18" s="56">
        <v>482</v>
      </c>
    </row>
    <row r="19" spans="1:19" x14ac:dyDescent="0.25">
      <c r="A19" s="23">
        <f t="shared" si="0"/>
        <v>11</v>
      </c>
      <c r="B19" s="28" t="s">
        <v>114</v>
      </c>
      <c r="C19" s="25">
        <v>45</v>
      </c>
      <c r="D19" s="26" t="s">
        <v>10</v>
      </c>
      <c r="E19" s="73">
        <v>666</v>
      </c>
      <c r="F19" s="23">
        <f t="shared" ref="F19:F28" si="3">F18+1</f>
        <v>47</v>
      </c>
      <c r="G19" s="28" t="s">
        <v>24</v>
      </c>
      <c r="H19" s="26">
        <v>41</v>
      </c>
      <c r="I19" s="26" t="s">
        <v>12</v>
      </c>
      <c r="J19" s="29">
        <v>634</v>
      </c>
      <c r="K19" s="23">
        <f t="shared" si="2"/>
        <v>10</v>
      </c>
      <c r="L19" s="122" t="s">
        <v>98</v>
      </c>
      <c r="M19" s="123">
        <v>22</v>
      </c>
      <c r="N19" s="124">
        <v>482</v>
      </c>
    </row>
    <row r="20" spans="1:19" x14ac:dyDescent="0.25">
      <c r="A20" s="23">
        <f t="shared" si="0"/>
        <v>12</v>
      </c>
      <c r="B20" s="28" t="s">
        <v>69</v>
      </c>
      <c r="C20" s="26">
        <v>45</v>
      </c>
      <c r="D20" s="26" t="s">
        <v>10</v>
      </c>
      <c r="E20" s="73">
        <v>666</v>
      </c>
      <c r="F20" s="23">
        <f t="shared" si="3"/>
        <v>48</v>
      </c>
      <c r="G20" s="46" t="s">
        <v>13</v>
      </c>
      <c r="H20" s="26">
        <v>41</v>
      </c>
      <c r="I20" s="26" t="s">
        <v>12</v>
      </c>
      <c r="J20" s="29">
        <v>634</v>
      </c>
      <c r="K20" s="23">
        <f t="shared" si="2"/>
        <v>11</v>
      </c>
      <c r="L20" s="28" t="s">
        <v>32</v>
      </c>
      <c r="M20" s="54">
        <v>23</v>
      </c>
      <c r="N20" s="56">
        <v>490</v>
      </c>
      <c r="P20" s="4"/>
    </row>
    <row r="21" spans="1:19" x14ac:dyDescent="0.25">
      <c r="A21" s="23">
        <f t="shared" si="0"/>
        <v>13</v>
      </c>
      <c r="B21" s="70" t="s">
        <v>112</v>
      </c>
      <c r="C21" s="26">
        <v>45</v>
      </c>
      <c r="D21" s="26" t="s">
        <v>10</v>
      </c>
      <c r="E21" s="73">
        <v>666</v>
      </c>
      <c r="F21" s="23">
        <f t="shared" si="3"/>
        <v>49</v>
      </c>
      <c r="G21" s="28" t="s">
        <v>16</v>
      </c>
      <c r="H21" s="26">
        <v>41</v>
      </c>
      <c r="I21" s="26" t="s">
        <v>12</v>
      </c>
      <c r="J21" s="29">
        <v>634</v>
      </c>
      <c r="K21" s="23">
        <f t="shared" si="2"/>
        <v>12</v>
      </c>
      <c r="L21" s="28" t="s">
        <v>30</v>
      </c>
      <c r="M21" s="54">
        <v>23</v>
      </c>
      <c r="N21" s="56">
        <v>490</v>
      </c>
      <c r="P21" s="4"/>
    </row>
    <row r="22" spans="1:19" x14ac:dyDescent="0.25">
      <c r="A22" s="23">
        <f t="shared" si="0"/>
        <v>14</v>
      </c>
      <c r="B22" s="28" t="s">
        <v>70</v>
      </c>
      <c r="C22" s="26">
        <v>48</v>
      </c>
      <c r="D22" s="26" t="s">
        <v>10</v>
      </c>
      <c r="E22" s="73">
        <v>690</v>
      </c>
      <c r="F22" s="23">
        <f t="shared" si="3"/>
        <v>50</v>
      </c>
      <c r="G22" s="28" t="s">
        <v>18</v>
      </c>
      <c r="H22" s="26">
        <v>41</v>
      </c>
      <c r="I22" s="26" t="s">
        <v>12</v>
      </c>
      <c r="J22" s="29">
        <v>634</v>
      </c>
      <c r="K22" s="23">
        <f t="shared" si="2"/>
        <v>13</v>
      </c>
      <c r="L22" s="122" t="s">
        <v>116</v>
      </c>
      <c r="M22" s="54">
        <v>23</v>
      </c>
      <c r="N22" s="56">
        <v>490</v>
      </c>
    </row>
    <row r="23" spans="1:19" x14ac:dyDescent="0.25">
      <c r="A23" s="23">
        <f t="shared" si="0"/>
        <v>15</v>
      </c>
      <c r="B23" s="28" t="s">
        <v>35</v>
      </c>
      <c r="C23" s="26">
        <v>48</v>
      </c>
      <c r="D23" s="26" t="s">
        <v>10</v>
      </c>
      <c r="E23" s="73">
        <v>690</v>
      </c>
      <c r="F23" s="23">
        <f t="shared" si="3"/>
        <v>51</v>
      </c>
      <c r="G23" s="28" t="s">
        <v>19</v>
      </c>
      <c r="H23" s="26">
        <v>41</v>
      </c>
      <c r="I23" s="26" t="s">
        <v>12</v>
      </c>
      <c r="J23" s="29">
        <v>634</v>
      </c>
      <c r="K23" s="23">
        <f t="shared" si="2"/>
        <v>14</v>
      </c>
      <c r="L23" s="52" t="s">
        <v>63</v>
      </c>
      <c r="M23" s="54">
        <v>23</v>
      </c>
      <c r="N23" s="56">
        <v>490</v>
      </c>
    </row>
    <row r="24" spans="1:19" x14ac:dyDescent="0.25">
      <c r="A24" s="23">
        <f t="shared" si="0"/>
        <v>16</v>
      </c>
      <c r="B24" s="28" t="s">
        <v>37</v>
      </c>
      <c r="C24" s="26">
        <v>48</v>
      </c>
      <c r="D24" s="26" t="s">
        <v>10</v>
      </c>
      <c r="E24" s="73">
        <v>690</v>
      </c>
      <c r="F24" s="23">
        <f t="shared" si="3"/>
        <v>52</v>
      </c>
      <c r="G24" s="24" t="s">
        <v>21</v>
      </c>
      <c r="H24" s="25">
        <v>41</v>
      </c>
      <c r="I24" s="26" t="s">
        <v>12</v>
      </c>
      <c r="J24" s="29">
        <v>634</v>
      </c>
      <c r="K24" s="23">
        <f t="shared" si="2"/>
        <v>15</v>
      </c>
      <c r="L24" t="s">
        <v>64</v>
      </c>
      <c r="M24" s="54">
        <v>23</v>
      </c>
      <c r="N24" s="56">
        <v>490</v>
      </c>
    </row>
    <row r="25" spans="1:19" x14ac:dyDescent="0.25">
      <c r="A25" s="23">
        <f t="shared" si="0"/>
        <v>17</v>
      </c>
      <c r="B25" s="24" t="s">
        <v>40</v>
      </c>
      <c r="C25" s="25">
        <v>48</v>
      </c>
      <c r="D25" s="26" t="s">
        <v>10</v>
      </c>
      <c r="E25" s="73">
        <v>690</v>
      </c>
      <c r="F25" s="23">
        <f t="shared" si="3"/>
        <v>53</v>
      </c>
      <c r="G25" s="28" t="s">
        <v>77</v>
      </c>
      <c r="H25" s="26">
        <v>41</v>
      </c>
      <c r="I25" s="26" t="s">
        <v>12</v>
      </c>
      <c r="J25" s="29">
        <v>634</v>
      </c>
      <c r="K25" s="23">
        <f t="shared" si="2"/>
        <v>16</v>
      </c>
      <c r="L25" s="38" t="s">
        <v>99</v>
      </c>
      <c r="M25" s="54">
        <v>23</v>
      </c>
      <c r="N25" s="56">
        <v>490</v>
      </c>
    </row>
    <row r="26" spans="1:19" x14ac:dyDescent="0.25">
      <c r="A26" s="23">
        <f t="shared" si="0"/>
        <v>18</v>
      </c>
      <c r="B26" s="70" t="s">
        <v>43</v>
      </c>
      <c r="C26" s="26">
        <v>48</v>
      </c>
      <c r="D26" s="26" t="s">
        <v>10</v>
      </c>
      <c r="E26" s="73">
        <v>690</v>
      </c>
      <c r="F26" s="23">
        <f t="shared" si="3"/>
        <v>54</v>
      </c>
      <c r="G26" s="28" t="s">
        <v>11</v>
      </c>
      <c r="H26" s="26">
        <v>55</v>
      </c>
      <c r="I26" s="26" t="s">
        <v>12</v>
      </c>
      <c r="J26" s="29">
        <v>746</v>
      </c>
      <c r="K26" s="23">
        <f t="shared" si="2"/>
        <v>17</v>
      </c>
      <c r="L26" s="38" t="s">
        <v>100</v>
      </c>
      <c r="M26" s="123">
        <v>23</v>
      </c>
      <c r="N26" s="124">
        <v>490</v>
      </c>
    </row>
    <row r="27" spans="1:19" x14ac:dyDescent="0.25">
      <c r="A27" s="23">
        <f t="shared" si="0"/>
        <v>19</v>
      </c>
      <c r="B27" s="70" t="s">
        <v>105</v>
      </c>
      <c r="C27" s="25">
        <v>48</v>
      </c>
      <c r="D27" s="26" t="s">
        <v>10</v>
      </c>
      <c r="E27" s="73">
        <v>690</v>
      </c>
      <c r="F27" s="23">
        <f t="shared" si="3"/>
        <v>55</v>
      </c>
      <c r="G27" s="28" t="s">
        <v>27</v>
      </c>
      <c r="H27" s="26">
        <v>55</v>
      </c>
      <c r="I27" s="26" t="s">
        <v>12</v>
      </c>
      <c r="J27" s="29">
        <v>746</v>
      </c>
      <c r="K27" s="36">
        <f t="shared" si="2"/>
        <v>18</v>
      </c>
      <c r="L27" s="122" t="s">
        <v>101</v>
      </c>
      <c r="M27" s="54">
        <v>24</v>
      </c>
      <c r="N27" s="56">
        <v>498</v>
      </c>
    </row>
    <row r="28" spans="1:19" x14ac:dyDescent="0.25">
      <c r="A28" s="23">
        <f t="shared" si="0"/>
        <v>20</v>
      </c>
      <c r="B28" s="70" t="s">
        <v>104</v>
      </c>
      <c r="C28" s="26">
        <v>48</v>
      </c>
      <c r="D28" s="26" t="s">
        <v>10</v>
      </c>
      <c r="E28" s="73">
        <v>690</v>
      </c>
      <c r="F28" s="23">
        <f t="shared" si="3"/>
        <v>56</v>
      </c>
      <c r="G28" s="24" t="s">
        <v>29</v>
      </c>
      <c r="H28" s="26">
        <v>55</v>
      </c>
      <c r="I28" s="26" t="s">
        <v>12</v>
      </c>
      <c r="J28" s="29">
        <v>746</v>
      </c>
      <c r="K28" s="36">
        <f t="shared" si="2"/>
        <v>19</v>
      </c>
      <c r="L28" s="38" t="s">
        <v>65</v>
      </c>
      <c r="M28" s="54">
        <v>24</v>
      </c>
      <c r="N28" s="56">
        <v>498</v>
      </c>
    </row>
    <row r="29" spans="1:19" x14ac:dyDescent="0.25">
      <c r="A29" s="23">
        <f t="shared" si="0"/>
        <v>21</v>
      </c>
      <c r="B29" s="70" t="s">
        <v>71</v>
      </c>
      <c r="C29" s="26">
        <v>48</v>
      </c>
      <c r="D29" s="26" t="s">
        <v>10</v>
      </c>
      <c r="E29" s="73">
        <v>690</v>
      </c>
      <c r="F29" s="23">
        <f t="shared" ref="F29:F41" si="4">F28+1</f>
        <v>57</v>
      </c>
      <c r="G29" s="24" t="s">
        <v>33</v>
      </c>
      <c r="H29" s="26">
        <v>55</v>
      </c>
      <c r="I29" s="26" t="s">
        <v>12</v>
      </c>
      <c r="J29" s="29">
        <v>746</v>
      </c>
      <c r="K29" s="36">
        <f t="shared" si="2"/>
        <v>20</v>
      </c>
      <c r="L29" s="38" t="s">
        <v>59</v>
      </c>
      <c r="M29" s="54">
        <v>24</v>
      </c>
      <c r="N29" s="56">
        <v>498</v>
      </c>
    </row>
    <row r="30" spans="1:19" x14ac:dyDescent="0.25">
      <c r="A30" s="23">
        <f t="shared" si="0"/>
        <v>22</v>
      </c>
      <c r="B30" s="24" t="s">
        <v>109</v>
      </c>
      <c r="C30" s="25">
        <v>48</v>
      </c>
      <c r="D30" s="26" t="s">
        <v>10</v>
      </c>
      <c r="E30" s="37">
        <v>690</v>
      </c>
      <c r="F30" s="117">
        <f t="shared" si="4"/>
        <v>58</v>
      </c>
      <c r="G30" s="24" t="s">
        <v>31</v>
      </c>
      <c r="H30" s="26">
        <v>55</v>
      </c>
      <c r="I30" s="26" t="s">
        <v>12</v>
      </c>
      <c r="J30" s="29">
        <v>746</v>
      </c>
      <c r="K30" s="23">
        <f t="shared" si="2"/>
        <v>21</v>
      </c>
      <c r="L30" s="38" t="s">
        <v>60</v>
      </c>
      <c r="M30" s="54">
        <v>24</v>
      </c>
      <c r="N30" s="102">
        <v>498</v>
      </c>
      <c r="P30" s="4"/>
    </row>
    <row r="31" spans="1:19" x14ac:dyDescent="0.25">
      <c r="A31" s="23">
        <f t="shared" si="0"/>
        <v>23</v>
      </c>
      <c r="B31" s="24" t="s">
        <v>110</v>
      </c>
      <c r="C31" s="25">
        <v>50</v>
      </c>
      <c r="D31" s="26" t="s">
        <v>10</v>
      </c>
      <c r="E31" s="37">
        <v>706</v>
      </c>
      <c r="F31" s="117">
        <f t="shared" si="4"/>
        <v>59</v>
      </c>
      <c r="G31" s="24" t="s">
        <v>78</v>
      </c>
      <c r="H31" s="26">
        <v>55</v>
      </c>
      <c r="I31" s="26" t="s">
        <v>12</v>
      </c>
      <c r="J31" s="29">
        <v>746</v>
      </c>
      <c r="K31" s="101">
        <v>22</v>
      </c>
      <c r="L31" s="28" t="s">
        <v>14</v>
      </c>
      <c r="M31" s="54">
        <v>24</v>
      </c>
      <c r="N31" s="110">
        <v>498</v>
      </c>
    </row>
    <row r="32" spans="1:19" x14ac:dyDescent="0.25">
      <c r="A32" s="23">
        <f t="shared" si="0"/>
        <v>24</v>
      </c>
      <c r="B32" s="24" t="s">
        <v>111</v>
      </c>
      <c r="C32" s="25">
        <v>50</v>
      </c>
      <c r="D32" s="26" t="s">
        <v>10</v>
      </c>
      <c r="E32" s="37">
        <v>706</v>
      </c>
      <c r="F32" s="117">
        <f t="shared" si="4"/>
        <v>60</v>
      </c>
      <c r="G32" s="74" t="s">
        <v>80</v>
      </c>
      <c r="H32" s="25">
        <v>55</v>
      </c>
      <c r="I32" s="26" t="s">
        <v>12</v>
      </c>
      <c r="J32" s="37">
        <v>746</v>
      </c>
      <c r="K32" s="101">
        <v>23</v>
      </c>
      <c r="L32" s="122" t="s">
        <v>102</v>
      </c>
      <c r="M32" s="54">
        <v>24</v>
      </c>
      <c r="N32" s="103">
        <v>498</v>
      </c>
      <c r="R32" s="48"/>
      <c r="S32" s="4"/>
    </row>
    <row r="33" spans="1:20" ht="15.75" thickBot="1" x14ac:dyDescent="0.3">
      <c r="A33" s="23">
        <f t="shared" si="0"/>
        <v>25</v>
      </c>
      <c r="B33" s="24" t="s">
        <v>117</v>
      </c>
      <c r="C33" s="25">
        <v>50</v>
      </c>
      <c r="D33" s="26" t="s">
        <v>10</v>
      </c>
      <c r="E33" s="37">
        <v>706</v>
      </c>
      <c r="F33" s="117">
        <f t="shared" si="4"/>
        <v>61</v>
      </c>
      <c r="G33" s="24" t="s">
        <v>79</v>
      </c>
      <c r="H33" s="25">
        <v>55</v>
      </c>
      <c r="I33" s="26" t="s">
        <v>12</v>
      </c>
      <c r="J33" s="37">
        <v>746</v>
      </c>
      <c r="K33" s="78">
        <v>24</v>
      </c>
      <c r="L33" s="38" t="s">
        <v>103</v>
      </c>
      <c r="M33" s="54">
        <v>24</v>
      </c>
      <c r="N33" s="103">
        <v>498</v>
      </c>
      <c r="O33" s="4"/>
      <c r="P33" s="4"/>
      <c r="Q33" s="4"/>
      <c r="R33" s="62"/>
      <c r="S33" s="4"/>
    </row>
    <row r="34" spans="1:20" x14ac:dyDescent="0.25">
      <c r="A34" s="23">
        <f t="shared" si="0"/>
        <v>26</v>
      </c>
      <c r="B34" s="129" t="s">
        <v>118</v>
      </c>
      <c r="C34" s="25">
        <v>50</v>
      </c>
      <c r="D34" s="26" t="s">
        <v>10</v>
      </c>
      <c r="E34" s="37">
        <v>706</v>
      </c>
      <c r="F34" s="117">
        <f t="shared" si="4"/>
        <v>62</v>
      </c>
      <c r="G34" s="24" t="s">
        <v>34</v>
      </c>
      <c r="H34" s="25">
        <v>58</v>
      </c>
      <c r="I34" s="26" t="s">
        <v>12</v>
      </c>
      <c r="J34" s="37">
        <v>770</v>
      </c>
      <c r="K34" s="118" t="s">
        <v>95</v>
      </c>
      <c r="L34" s="119"/>
      <c r="M34" s="32"/>
      <c r="N34" s="2"/>
      <c r="O34" s="4"/>
      <c r="P34" s="4"/>
      <c r="Q34" s="4"/>
      <c r="S34" s="4"/>
    </row>
    <row r="35" spans="1:20" x14ac:dyDescent="0.25">
      <c r="A35" s="23">
        <f t="shared" si="0"/>
        <v>27</v>
      </c>
      <c r="B35" s="38" t="s">
        <v>93</v>
      </c>
      <c r="C35" s="25">
        <v>50</v>
      </c>
      <c r="D35" s="26" t="s">
        <v>10</v>
      </c>
      <c r="E35" s="37">
        <v>706</v>
      </c>
      <c r="F35" s="117">
        <f t="shared" si="4"/>
        <v>63</v>
      </c>
      <c r="G35" s="24" t="s">
        <v>36</v>
      </c>
      <c r="H35" s="25">
        <v>58</v>
      </c>
      <c r="I35" s="26" t="s">
        <v>12</v>
      </c>
      <c r="J35" s="37">
        <v>770</v>
      </c>
      <c r="K35" s="120" t="s">
        <v>96</v>
      </c>
      <c r="L35" s="121"/>
      <c r="M35" s="4"/>
      <c r="N35" s="5"/>
      <c r="O35" s="4"/>
      <c r="P35" s="4"/>
      <c r="Q35" s="4"/>
      <c r="S35" s="4"/>
      <c r="T35" s="4"/>
    </row>
    <row r="36" spans="1:20" ht="14.25" customHeight="1" x14ac:dyDescent="0.3">
      <c r="A36" s="23">
        <f t="shared" si="0"/>
        <v>28</v>
      </c>
      <c r="B36" s="24" t="s">
        <v>112</v>
      </c>
      <c r="C36" s="25">
        <v>50</v>
      </c>
      <c r="D36" s="26" t="s">
        <v>10</v>
      </c>
      <c r="E36" s="37">
        <v>706</v>
      </c>
      <c r="F36" s="117">
        <f t="shared" si="4"/>
        <v>64</v>
      </c>
      <c r="G36" s="24" t="s">
        <v>42</v>
      </c>
      <c r="H36" s="25">
        <v>58</v>
      </c>
      <c r="I36" s="26" t="s">
        <v>12</v>
      </c>
      <c r="J36" s="37">
        <v>770</v>
      </c>
      <c r="K36" s="120" t="s">
        <v>97</v>
      </c>
      <c r="L36" s="121"/>
      <c r="M36" s="4"/>
      <c r="N36" s="5"/>
      <c r="O36" s="4"/>
      <c r="P36" s="4"/>
      <c r="Q36" s="4"/>
      <c r="S36" s="4"/>
    </row>
    <row r="37" spans="1:20" x14ac:dyDescent="0.25">
      <c r="A37" s="23">
        <f t="shared" si="0"/>
        <v>29</v>
      </c>
      <c r="B37" s="28" t="s">
        <v>89</v>
      </c>
      <c r="C37" s="26">
        <v>52</v>
      </c>
      <c r="D37" s="26" t="s">
        <v>12</v>
      </c>
      <c r="E37" s="37">
        <v>706</v>
      </c>
      <c r="F37" s="117">
        <f t="shared" si="4"/>
        <v>65</v>
      </c>
      <c r="G37" s="24" t="s">
        <v>39</v>
      </c>
      <c r="H37" s="25">
        <v>58</v>
      </c>
      <c r="I37" s="26" t="s">
        <v>12</v>
      </c>
      <c r="J37" s="37">
        <v>770</v>
      </c>
      <c r="K37" s="4"/>
      <c r="L37" s="4"/>
      <c r="M37" s="4"/>
      <c r="N37" s="5"/>
      <c r="O37" s="4"/>
      <c r="P37" s="4"/>
      <c r="Q37" s="4"/>
      <c r="S37" s="4"/>
    </row>
    <row r="38" spans="1:20" x14ac:dyDescent="0.25">
      <c r="A38" s="23">
        <f t="shared" si="0"/>
        <v>30</v>
      </c>
      <c r="B38" s="24" t="s">
        <v>107</v>
      </c>
      <c r="C38" s="26">
        <v>52</v>
      </c>
      <c r="D38" s="26" t="s">
        <v>12</v>
      </c>
      <c r="E38" s="37">
        <v>706</v>
      </c>
      <c r="F38" s="117">
        <f t="shared" si="4"/>
        <v>66</v>
      </c>
      <c r="G38" s="24" t="s">
        <v>38</v>
      </c>
      <c r="H38" s="25">
        <v>58</v>
      </c>
      <c r="I38" s="26" t="s">
        <v>12</v>
      </c>
      <c r="J38" s="73">
        <v>770</v>
      </c>
      <c r="K38" s="106" t="s">
        <v>123</v>
      </c>
      <c r="L38" s="4"/>
      <c r="M38" s="4"/>
      <c r="N38" s="130" t="s">
        <v>124</v>
      </c>
      <c r="O38" s="4"/>
      <c r="P38" s="4"/>
      <c r="Q38" s="4"/>
    </row>
    <row r="39" spans="1:20" x14ac:dyDescent="0.25">
      <c r="A39" s="23">
        <f t="shared" si="0"/>
        <v>31</v>
      </c>
      <c r="B39" s="24" t="s">
        <v>90</v>
      </c>
      <c r="C39" s="26">
        <v>52</v>
      </c>
      <c r="D39" s="26" t="s">
        <v>12</v>
      </c>
      <c r="E39" s="29">
        <v>722</v>
      </c>
      <c r="F39" s="117">
        <f t="shared" si="4"/>
        <v>67</v>
      </c>
      <c r="G39" s="24" t="s">
        <v>41</v>
      </c>
      <c r="H39" s="25">
        <v>58</v>
      </c>
      <c r="I39" s="26" t="s">
        <v>12</v>
      </c>
      <c r="J39" s="37">
        <v>770</v>
      </c>
      <c r="K39" s="58" t="s">
        <v>55</v>
      </c>
      <c r="L39" s="4"/>
      <c r="M39" s="4"/>
      <c r="N39" s="130" t="s">
        <v>125</v>
      </c>
      <c r="O39" s="4"/>
      <c r="P39" s="4"/>
      <c r="Q39" s="4"/>
    </row>
    <row r="40" spans="1:20" ht="15.75" thickBot="1" x14ac:dyDescent="0.3">
      <c r="A40" s="23">
        <f t="shared" si="0"/>
        <v>32</v>
      </c>
      <c r="B40" s="24" t="s">
        <v>70</v>
      </c>
      <c r="C40" s="26">
        <v>52</v>
      </c>
      <c r="D40" s="26" t="s">
        <v>10</v>
      </c>
      <c r="E40" s="29">
        <v>722</v>
      </c>
      <c r="F40" s="117">
        <f t="shared" si="4"/>
        <v>68</v>
      </c>
      <c r="G40" s="38" t="s">
        <v>44</v>
      </c>
      <c r="H40" s="25">
        <v>58</v>
      </c>
      <c r="I40" s="25" t="s">
        <v>12</v>
      </c>
      <c r="J40" s="37">
        <v>770</v>
      </c>
      <c r="K40" s="104" t="s">
        <v>0</v>
      </c>
      <c r="L40" s="33"/>
      <c r="M40" s="33"/>
      <c r="N40" s="131" t="s">
        <v>126</v>
      </c>
    </row>
    <row r="41" spans="1:20" ht="15.75" thickBot="1" x14ac:dyDescent="0.3">
      <c r="A41" s="23">
        <f t="shared" si="0"/>
        <v>33</v>
      </c>
      <c r="B41" s="24" t="s">
        <v>113</v>
      </c>
      <c r="C41" s="26">
        <v>52</v>
      </c>
      <c r="D41" s="26" t="s">
        <v>10</v>
      </c>
      <c r="E41" s="29">
        <v>722</v>
      </c>
      <c r="F41" s="125">
        <f t="shared" si="4"/>
        <v>69</v>
      </c>
      <c r="G41" s="76" t="s">
        <v>45</v>
      </c>
      <c r="H41" s="31">
        <v>58</v>
      </c>
      <c r="I41" s="31" t="s">
        <v>12</v>
      </c>
      <c r="J41" s="44">
        <v>770</v>
      </c>
      <c r="K41" s="4"/>
      <c r="L41" s="4"/>
      <c r="M41" s="4"/>
      <c r="N41" s="4"/>
    </row>
    <row r="42" spans="1:20" ht="16.5" thickBot="1" x14ac:dyDescent="0.3">
      <c r="A42" s="23">
        <f t="shared" si="0"/>
        <v>34</v>
      </c>
      <c r="B42" s="24" t="s">
        <v>108</v>
      </c>
      <c r="C42" s="26">
        <v>52</v>
      </c>
      <c r="D42" s="26" t="s">
        <v>10</v>
      </c>
      <c r="E42" s="29">
        <v>722</v>
      </c>
      <c r="F42" s="94" t="s">
        <v>46</v>
      </c>
      <c r="G42" s="4"/>
      <c r="H42" s="4"/>
      <c r="I42" s="4"/>
      <c r="J42" s="5"/>
    </row>
    <row r="43" spans="1:20" x14ac:dyDescent="0.25">
      <c r="A43" s="23">
        <f t="shared" si="0"/>
        <v>35</v>
      </c>
      <c r="B43" s="24" t="s">
        <v>72</v>
      </c>
      <c r="C43" s="26">
        <v>55</v>
      </c>
      <c r="D43" s="26" t="s">
        <v>10</v>
      </c>
      <c r="E43" s="29">
        <v>722</v>
      </c>
      <c r="F43" s="16">
        <f>F41+1</f>
        <v>70</v>
      </c>
      <c r="G43" s="17" t="s">
        <v>48</v>
      </c>
      <c r="H43" s="18">
        <v>35</v>
      </c>
      <c r="I43" s="19" t="s">
        <v>10</v>
      </c>
      <c r="J43" s="108">
        <v>586</v>
      </c>
    </row>
    <row r="44" spans="1:20" x14ac:dyDescent="0.25">
      <c r="A44" s="23">
        <f t="shared" si="0"/>
        <v>36</v>
      </c>
      <c r="B44" s="24" t="s">
        <v>73</v>
      </c>
      <c r="C44" s="26">
        <v>55</v>
      </c>
      <c r="D44" s="26" t="s">
        <v>10</v>
      </c>
      <c r="E44" s="29">
        <v>722</v>
      </c>
      <c r="F44" s="23">
        <f>F43+1</f>
        <v>71</v>
      </c>
      <c r="G44" s="24" t="s">
        <v>49</v>
      </c>
      <c r="H44" s="25">
        <v>35</v>
      </c>
      <c r="I44" s="26" t="s">
        <v>10</v>
      </c>
      <c r="J44" s="37">
        <v>586</v>
      </c>
    </row>
    <row r="45" spans="1:20" x14ac:dyDescent="0.25">
      <c r="A45" s="23">
        <f t="shared" si="0"/>
        <v>37</v>
      </c>
      <c r="B45" s="24" t="s">
        <v>74</v>
      </c>
      <c r="C45" s="26">
        <v>55</v>
      </c>
      <c r="D45" s="26" t="s">
        <v>10</v>
      </c>
      <c r="E45" s="29">
        <v>746</v>
      </c>
      <c r="F45" s="23">
        <f t="shared" ref="F45:F46" si="5">F44+1</f>
        <v>72</v>
      </c>
      <c r="G45" s="24" t="s">
        <v>51</v>
      </c>
      <c r="H45" s="25">
        <v>35</v>
      </c>
      <c r="I45" s="26" t="s">
        <v>10</v>
      </c>
      <c r="J45" s="37">
        <v>586</v>
      </c>
    </row>
    <row r="46" spans="1:20" ht="15.75" thickBot="1" x14ac:dyDescent="0.3">
      <c r="A46" s="23">
        <f t="shared" si="0"/>
        <v>38</v>
      </c>
      <c r="B46" s="28" t="s">
        <v>75</v>
      </c>
      <c r="C46" s="26">
        <v>55</v>
      </c>
      <c r="D46" s="26" t="s">
        <v>10</v>
      </c>
      <c r="E46" s="29">
        <v>746</v>
      </c>
      <c r="F46" s="128">
        <f t="shared" si="5"/>
        <v>73</v>
      </c>
      <c r="G46" s="111"/>
      <c r="H46" s="112">
        <v>35</v>
      </c>
      <c r="I46" s="7" t="s">
        <v>10</v>
      </c>
      <c r="J46" s="113">
        <v>586</v>
      </c>
    </row>
    <row r="47" spans="1:20" x14ac:dyDescent="0.25">
      <c r="A47" s="92"/>
      <c r="B47" s="95" t="s">
        <v>85</v>
      </c>
      <c r="C47" s="4"/>
      <c r="D47" s="4"/>
      <c r="E47" s="32"/>
      <c r="F47" s="32"/>
      <c r="G47" s="32"/>
      <c r="H47" s="32"/>
      <c r="I47" s="32"/>
      <c r="J47" s="2"/>
    </row>
    <row r="48" spans="1:20" ht="15.75" thickBot="1" x14ac:dyDescent="0.3">
      <c r="A48" s="92"/>
      <c r="B48" s="95" t="s">
        <v>86</v>
      </c>
      <c r="C48" s="4"/>
      <c r="D48" s="4"/>
      <c r="E48" s="4"/>
      <c r="F48" s="4"/>
      <c r="G48" s="4"/>
      <c r="H48" s="4"/>
      <c r="I48" s="4"/>
      <c r="J48" s="5"/>
    </row>
    <row r="49" spans="1:10" x14ac:dyDescent="0.25">
      <c r="A49" s="71"/>
      <c r="B49" s="114" t="s">
        <v>119</v>
      </c>
      <c r="C49" s="32"/>
      <c r="D49" s="32"/>
      <c r="E49" s="32"/>
      <c r="F49" s="32"/>
      <c r="G49" s="32"/>
      <c r="H49" s="32"/>
      <c r="I49" s="32"/>
      <c r="J49" s="2"/>
    </row>
    <row r="50" spans="1:10" ht="15.75" thickBot="1" x14ac:dyDescent="0.3">
      <c r="A50" s="72"/>
      <c r="B50" s="115" t="s">
        <v>120</v>
      </c>
      <c r="C50" s="33"/>
      <c r="D50" s="33"/>
      <c r="E50" s="33"/>
      <c r="F50" s="33"/>
      <c r="G50" s="33"/>
      <c r="H50" s="33"/>
      <c r="I50" s="33"/>
      <c r="J50" s="34"/>
    </row>
    <row r="56" spans="1:10" x14ac:dyDescent="0.25">
      <c r="B56" s="126"/>
      <c r="C56" s="127"/>
      <c r="D56" s="15"/>
      <c r="E56" s="127"/>
    </row>
    <row r="57" spans="1:10" x14ac:dyDescent="0.25">
      <c r="B57" s="126"/>
      <c r="C57" s="127"/>
      <c r="D57" s="15"/>
      <c r="E57" s="127"/>
    </row>
  </sheetData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2015-11-16T14:24:42Z</dcterms:modified>
</cp:coreProperties>
</file>