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12210"/>
  </bookViews>
  <sheets>
    <sheet name="nabídka k 1.3.2018-RS" sheetId="1" r:id="rId1"/>
  </sheets>
  <definedNames>
    <definedName name="_xlnm.Print_Area" localSheetId="0">'nabídka k 1.3.2018-RS'!$A$1:$Y$39</definedName>
  </definedNames>
  <calcPr calcId="125725"/>
</workbook>
</file>

<file path=xl/calcChain.xml><?xml version="1.0" encoding="utf-8"?>
<calcChain xmlns="http://schemas.openxmlformats.org/spreadsheetml/2006/main">
  <c r="P9" i="1"/>
  <c r="P10" s="1"/>
  <c r="P11" s="1"/>
  <c r="P12" s="1"/>
  <c r="U9"/>
  <c r="U10" s="1"/>
  <c r="U11" s="1"/>
  <c r="U12" s="1"/>
  <c r="U13" s="1"/>
  <c r="U14" s="1"/>
  <c r="U15" s="1"/>
  <c r="U16" s="1"/>
  <c r="U17" s="1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K9" l="1"/>
  <c r="K10" s="1"/>
  <c r="K11" s="1"/>
  <c r="K12" s="1"/>
  <c r="K13" s="1"/>
  <c r="K14" s="1"/>
  <c r="K15" s="1"/>
  <c r="K16" s="1"/>
  <c r="K17" s="1"/>
  <c r="K18" s="1"/>
  <c r="K19" s="1"/>
  <c r="K20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F8" l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</calcChain>
</file>

<file path=xl/sharedStrings.xml><?xml version="1.0" encoding="utf-8"?>
<sst xmlns="http://schemas.openxmlformats.org/spreadsheetml/2006/main" count="218" uniqueCount="101">
  <si>
    <t>Název programu</t>
  </si>
  <si>
    <t>kanál</t>
  </si>
  <si>
    <t xml:space="preserve">vysílací </t>
  </si>
  <si>
    <t>frekvence</t>
  </si>
  <si>
    <t xml:space="preserve">    </t>
  </si>
  <si>
    <t>norma</t>
  </si>
  <si>
    <t>MHz</t>
  </si>
  <si>
    <t>Polské programy</t>
  </si>
  <si>
    <t>MPEG 2</t>
  </si>
  <si>
    <t>MPEG 4</t>
  </si>
  <si>
    <t>TVP 2 HD</t>
  </si>
  <si>
    <t>MPEG ,2</t>
  </si>
  <si>
    <t>TVP  KULTURA</t>
  </si>
  <si>
    <t>NOVA</t>
  </si>
  <si>
    <t>TVP HISTORIA</t>
  </si>
  <si>
    <t>NOVA CINEMA</t>
  </si>
  <si>
    <t>TVP ROZRYWKA</t>
  </si>
  <si>
    <t>PRIMA - COOL</t>
  </si>
  <si>
    <t>TVP 1 HD</t>
  </si>
  <si>
    <t>TTV</t>
  </si>
  <si>
    <t>ATM Rozrywka</t>
  </si>
  <si>
    <t>POLO TV</t>
  </si>
  <si>
    <t>POLSAT</t>
  </si>
  <si>
    <t>PRIMA - LOVE</t>
  </si>
  <si>
    <t>TVN</t>
  </si>
  <si>
    <t>PRIMA - ZOOM</t>
  </si>
  <si>
    <t>TVN 7</t>
  </si>
  <si>
    <t>TV PULS</t>
  </si>
  <si>
    <t>OČKO</t>
  </si>
  <si>
    <t>TV PULS 2</t>
  </si>
  <si>
    <t>TV 4</t>
  </si>
  <si>
    <t>TV 6</t>
  </si>
  <si>
    <t>Zahraniční programy</t>
  </si>
  <si>
    <t>Těšínské minuty</t>
  </si>
  <si>
    <t>Slovenské programy</t>
  </si>
  <si>
    <t>Veřejný operátor SBD Těšíňan, středisko Kabelové televize</t>
  </si>
  <si>
    <t>PRIMA</t>
  </si>
  <si>
    <t>REBEL</t>
  </si>
  <si>
    <t>POLAR</t>
  </si>
  <si>
    <t>Č 2</t>
  </si>
  <si>
    <t>ČT 24</t>
  </si>
  <si>
    <t>ČT 4 SPORT</t>
  </si>
  <si>
    <t>TVP INFO</t>
  </si>
  <si>
    <t>TV TRVAM</t>
  </si>
  <si>
    <t>TVP ABC</t>
  </si>
  <si>
    <t>STOPKLATKA TV</t>
  </si>
  <si>
    <t>Základní programová nabídka</t>
  </si>
  <si>
    <t>ČT1 HD</t>
  </si>
  <si>
    <t>ČT2 HD</t>
  </si>
  <si>
    <t>SPORT 5</t>
  </si>
  <si>
    <t>KINO BARRANDOV</t>
  </si>
  <si>
    <t>BARRANDOV PLUS</t>
  </si>
  <si>
    <t>ČT SPORT HD</t>
  </si>
  <si>
    <t>ŠLAGR TV</t>
  </si>
  <si>
    <t>OČKO EXPRES</t>
  </si>
  <si>
    <t>NOE TV</t>
  </si>
  <si>
    <t>Regionalni tel</t>
  </si>
  <si>
    <t>BARRANDOV TV</t>
  </si>
  <si>
    <t>PRIMA COMEDY</t>
  </si>
  <si>
    <t>PRIMA MAX</t>
  </si>
  <si>
    <t>JOJ Family</t>
  </si>
  <si>
    <t>FOKUS TV</t>
  </si>
  <si>
    <t>NOVA ACTION</t>
  </si>
  <si>
    <t>NOVA GOLD</t>
  </si>
  <si>
    <t>NOVA 2</t>
  </si>
  <si>
    <t>RELAX</t>
  </si>
  <si>
    <t>BARRANDOV FAM</t>
  </si>
  <si>
    <t>ČT 1 SM</t>
  </si>
  <si>
    <t>STV 1 HD</t>
  </si>
  <si>
    <t>STV 2 HD</t>
  </si>
  <si>
    <t>SUPER P/OLSAT</t>
  </si>
  <si>
    <t>České programy DVB-T</t>
  </si>
  <si>
    <t>České programy DVB-T2</t>
  </si>
  <si>
    <t>RETRO</t>
  </si>
  <si>
    <t>O2 TV FREE</t>
  </si>
  <si>
    <t>TUTY</t>
  </si>
  <si>
    <t>MARKIZA INT.</t>
  </si>
  <si>
    <t>OČKO TV</t>
  </si>
  <si>
    <t>BARRANDOV FAMILY</t>
  </si>
  <si>
    <t>K A B E L O V Á  T E L E V I Z E - nabídka ke dni 1.3.2018</t>
  </si>
  <si>
    <t>OČKO STAR</t>
  </si>
  <si>
    <t>SEZNAM.CZ TV</t>
  </si>
  <si>
    <t>ŠLAGR 2 TV</t>
  </si>
  <si>
    <t>TVP 3 Katowive</t>
  </si>
  <si>
    <t>ESKA TV</t>
  </si>
  <si>
    <t>ČT :D / ČT ART</t>
  </si>
  <si>
    <t>KT SBD Těšíňan, nábřeží Míru 1883/22b, 737 01 Český Těšín</t>
  </si>
  <si>
    <t>SPECTRA p. Zbigniew Franek, Slezská 483/7, 737 01 Český Těšín</t>
  </si>
  <si>
    <t>Hlášení poruch:</t>
  </si>
  <si>
    <t>e-mail:</t>
  </si>
  <si>
    <t>Kontakt:</t>
  </si>
  <si>
    <t xml:space="preserve"> e-mail:</t>
  </si>
  <si>
    <t>p. David Swaczyna</t>
  </si>
  <si>
    <t>tesinan@tesinan.cz</t>
  </si>
  <si>
    <t>telefon:</t>
  </si>
  <si>
    <t>558 761 557</t>
  </si>
  <si>
    <t>spectra@franek.net</t>
  </si>
  <si>
    <t>777 268 369</t>
  </si>
  <si>
    <t>558 761 557; 731 511 290</t>
  </si>
  <si>
    <t>swaczyna@tesinan.cz</t>
  </si>
  <si>
    <t>V mimořádných případech: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</si>
</sst>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sz val="9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1"/>
      <color theme="10"/>
      <name val="Calibri"/>
      <family val="2"/>
    </font>
    <font>
      <u/>
      <sz val="12"/>
      <color theme="1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45">
    <xf numFmtId="0" fontId="0" fillId="0" borderId="0" xfId="0"/>
    <xf numFmtId="0" fontId="0" fillId="0" borderId="0" xfId="0" applyBorder="1"/>
    <xf numFmtId="0" fontId="6" fillId="0" borderId="8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6" xfId="1" applyFont="1" applyFill="1" applyBorder="1"/>
    <xf numFmtId="0" fontId="6" fillId="0" borderId="16" xfId="1" applyFont="1" applyFill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6" fillId="0" borderId="17" xfId="1" applyFont="1" applyFill="1" applyBorder="1" applyAlignment="1">
      <alignment horizontal="center"/>
    </xf>
    <xf numFmtId="0" fontId="0" fillId="0" borderId="9" xfId="0" applyBorder="1"/>
    <xf numFmtId="0" fontId="8" fillId="0" borderId="16" xfId="1" applyFont="1" applyFill="1" applyBorder="1"/>
    <xf numFmtId="0" fontId="6" fillId="0" borderId="20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8" xfId="1" applyFont="1" applyBorder="1"/>
    <xf numFmtId="0" fontId="6" fillId="0" borderId="21" xfId="1" applyFont="1" applyBorder="1" applyAlignment="1">
      <alignment horizontal="center"/>
    </xf>
    <xf numFmtId="0" fontId="5" fillId="0" borderId="1" xfId="1" applyFont="1" applyBorder="1"/>
    <xf numFmtId="0" fontId="6" fillId="0" borderId="26" xfId="1" applyFont="1" applyBorder="1" applyAlignment="1">
      <alignment horizontal="center"/>
    </xf>
    <xf numFmtId="0" fontId="7" fillId="0" borderId="2" xfId="1" applyFont="1" applyBorder="1"/>
    <xf numFmtId="0" fontId="6" fillId="0" borderId="2" xfId="1" applyFont="1" applyBorder="1"/>
    <xf numFmtId="0" fontId="6" fillId="0" borderId="2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0" borderId="18" xfId="1" applyFont="1" applyBorder="1"/>
    <xf numFmtId="0" fontId="8" fillId="0" borderId="13" xfId="1" applyFont="1" applyBorder="1"/>
    <xf numFmtId="0" fontId="6" fillId="0" borderId="18" xfId="1" applyFont="1" applyFill="1" applyBorder="1" applyAlignment="1">
      <alignment horizontal="center"/>
    </xf>
    <xf numFmtId="0" fontId="6" fillId="0" borderId="18" xfId="1" applyFont="1" applyFill="1" applyBorder="1"/>
    <xf numFmtId="0" fontId="6" fillId="0" borderId="22" xfId="1" applyFont="1" applyBorder="1" applyAlignment="1">
      <alignment horizontal="center"/>
    </xf>
    <xf numFmtId="0" fontId="7" fillId="0" borderId="20" xfId="1" applyFont="1" applyBorder="1"/>
    <xf numFmtId="0" fontId="7" fillId="0" borderId="18" xfId="1" applyFont="1" applyBorder="1"/>
    <xf numFmtId="0" fontId="6" fillId="0" borderId="29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7" fillId="0" borderId="8" xfId="1" applyFont="1" applyBorder="1"/>
    <xf numFmtId="0" fontId="6" fillId="0" borderId="1" xfId="1" applyFont="1" applyBorder="1"/>
    <xf numFmtId="0" fontId="6" fillId="0" borderId="23" xfId="1" applyFont="1" applyBorder="1"/>
    <xf numFmtId="0" fontId="6" fillId="0" borderId="29" xfId="1" applyFont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0" fontId="7" fillId="0" borderId="30" xfId="1" applyFont="1" applyBorder="1"/>
    <xf numFmtId="0" fontId="6" fillId="0" borderId="19" xfId="1" applyFont="1" applyBorder="1"/>
    <xf numFmtId="0" fontId="12" fillId="0" borderId="15" xfId="0" applyFont="1" applyBorder="1"/>
    <xf numFmtId="0" fontId="12" fillId="0" borderId="20" xfId="0" applyFont="1" applyBorder="1"/>
    <xf numFmtId="0" fontId="13" fillId="0" borderId="15" xfId="1" applyFont="1" applyBorder="1"/>
    <xf numFmtId="0" fontId="8" fillId="0" borderId="27" xfId="1" applyFont="1" applyBorder="1"/>
    <xf numFmtId="0" fontId="8" fillId="0" borderId="27" xfId="1" applyFont="1" applyFill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16" xfId="1" applyFont="1" applyBorder="1"/>
    <xf numFmtId="0" fontId="8" fillId="0" borderId="16" xfId="1" applyFont="1" applyFill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15" fillId="0" borderId="16" xfId="0" applyFont="1" applyBorder="1"/>
    <xf numFmtId="0" fontId="15" fillId="0" borderId="18" xfId="0" applyFont="1" applyBorder="1"/>
    <xf numFmtId="0" fontId="8" fillId="0" borderId="22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8" fillId="0" borderId="19" xfId="1" applyFont="1" applyFill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15" fillId="0" borderId="17" xfId="0" applyFont="1" applyBorder="1"/>
    <xf numFmtId="0" fontId="8" fillId="0" borderId="18" xfId="1" applyFont="1" applyBorder="1"/>
    <xf numFmtId="0" fontId="8" fillId="0" borderId="18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8" fillId="0" borderId="13" xfId="1" applyFont="1" applyFill="1" applyBorder="1"/>
    <xf numFmtId="0" fontId="8" fillId="0" borderId="13" xfId="1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16" fillId="0" borderId="16" xfId="1" applyFont="1" applyFill="1" applyBorder="1"/>
    <xf numFmtId="0" fontId="8" fillId="0" borderId="22" xfId="1" applyFont="1" applyBorder="1" applyAlignment="1">
      <alignment horizontal="center"/>
    </xf>
    <xf numFmtId="0" fontId="6" fillId="0" borderId="31" xfId="1" applyFont="1" applyBorder="1" applyAlignment="1">
      <alignment horizontal="center"/>
    </xf>
    <xf numFmtId="0" fontId="8" fillId="0" borderId="8" xfId="1" applyFont="1" applyBorder="1"/>
    <xf numFmtId="0" fontId="8" fillId="0" borderId="8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7" xfId="1" applyFont="1" applyFill="1" applyBorder="1"/>
    <xf numFmtId="0" fontId="7" fillId="0" borderId="26" xfId="1" applyFont="1" applyBorder="1"/>
    <xf numFmtId="0" fontId="6" fillId="0" borderId="27" xfId="1" applyFont="1" applyBorder="1" applyAlignment="1">
      <alignment horizontal="center"/>
    </xf>
    <xf numFmtId="0" fontId="7" fillId="0" borderId="24" xfId="1" applyFont="1" applyBorder="1"/>
    <xf numFmtId="0" fontId="10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4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6" fillId="0" borderId="4" xfId="1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6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1" fillId="0" borderId="11" xfId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1" fillId="0" borderId="20" xfId="0" applyFont="1" applyBorder="1"/>
    <xf numFmtId="0" fontId="8" fillId="0" borderId="18" xfId="1" applyFont="1" applyFill="1" applyBorder="1"/>
    <xf numFmtId="0" fontId="14" fillId="0" borderId="0" xfId="0" applyFont="1" applyBorder="1" applyAlignment="1">
      <alignment horizontal="right"/>
    </xf>
    <xf numFmtId="0" fontId="17" fillId="0" borderId="0" xfId="0" applyFont="1" applyBorder="1"/>
    <xf numFmtId="0" fontId="18" fillId="0" borderId="0" xfId="0" applyFont="1" applyBorder="1"/>
    <xf numFmtId="0" fontId="19" fillId="0" borderId="0" xfId="2" applyBorder="1" applyAlignment="1" applyProtection="1"/>
    <xf numFmtId="0" fontId="17" fillId="0" borderId="6" xfId="0" applyFont="1" applyBorder="1"/>
    <xf numFmtId="0" fontId="17" fillId="0" borderId="7" xfId="0" applyFont="1" applyBorder="1"/>
    <xf numFmtId="0" fontId="17" fillId="0" borderId="0" xfId="0" applyFont="1"/>
    <xf numFmtId="0" fontId="20" fillId="0" borderId="0" xfId="2" applyFont="1" applyBorder="1" applyAlignment="1" applyProtection="1"/>
    <xf numFmtId="0" fontId="18" fillId="0" borderId="0" xfId="0" applyFont="1" applyBorder="1" applyAlignment="1">
      <alignment horizontal="right"/>
    </xf>
    <xf numFmtId="3" fontId="18" fillId="0" borderId="0" xfId="0" applyNumberFormat="1" applyFont="1" applyBorder="1" applyAlignment="1"/>
    <xf numFmtId="0" fontId="21" fillId="0" borderId="0" xfId="0" applyFont="1" applyBorder="1"/>
    <xf numFmtId="0" fontId="6" fillId="0" borderId="11" xfId="1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1" xfId="1" applyFont="1" applyFill="1" applyBorder="1"/>
    <xf numFmtId="0" fontId="6" fillId="0" borderId="32" xfId="1" applyFont="1" applyBorder="1" applyAlignment="1">
      <alignment horizontal="center"/>
    </xf>
    <xf numFmtId="0" fontId="6" fillId="0" borderId="25" xfId="1" applyFont="1" applyBorder="1"/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3" xfId="1" applyFont="1" applyFill="1" applyBorder="1" applyAlignment="1">
      <alignment horizontal="center"/>
    </xf>
    <xf numFmtId="0" fontId="15" fillId="0" borderId="33" xfId="0" applyFont="1" applyBorder="1"/>
    <xf numFmtId="0" fontId="15" fillId="0" borderId="34" xfId="0" applyFont="1" applyBorder="1"/>
    <xf numFmtId="0" fontId="8" fillId="0" borderId="29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7" fillId="0" borderId="35" xfId="1" applyFont="1" applyBorder="1"/>
    <xf numFmtId="0" fontId="7" fillId="0" borderId="36" xfId="1" applyFont="1" applyBorder="1"/>
    <xf numFmtId="0" fontId="6" fillId="0" borderId="35" xfId="1" applyFont="1" applyBorder="1" applyAlignment="1">
      <alignment horizontal="center"/>
    </xf>
    <xf numFmtId="0" fontId="6" fillId="0" borderId="37" xfId="1" applyFont="1" applyBorder="1" applyAlignment="1">
      <alignment horizontal="center"/>
    </xf>
    <xf numFmtId="0" fontId="6" fillId="0" borderId="37" xfId="1" applyFont="1" applyFill="1" applyBorder="1" applyAlignment="1">
      <alignment horizontal="center"/>
    </xf>
    <xf numFmtId="0" fontId="6" fillId="0" borderId="36" xfId="1" applyFont="1" applyFill="1" applyBorder="1" applyAlignment="1">
      <alignment horizontal="center"/>
    </xf>
    <xf numFmtId="0" fontId="6" fillId="0" borderId="28" xfId="1" applyFont="1" applyBorder="1" applyAlignment="1">
      <alignment horizontal="center"/>
    </xf>
    <xf numFmtId="0" fontId="8" fillId="0" borderId="24" xfId="1" applyFont="1" applyFill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0" fillId="0" borderId="2" xfId="0" applyBorder="1"/>
    <xf numFmtId="0" fontId="0" fillId="0" borderId="23" xfId="0" applyBorder="1"/>
    <xf numFmtId="49" fontId="18" fillId="0" borderId="0" xfId="0" applyNumberFormat="1" applyFont="1" applyBorder="1" applyAlignment="1">
      <alignment horizontal="left"/>
    </xf>
  </cellXfs>
  <cellStyles count="3">
    <cellStyle name="Hypertextový odkaz" xfId="2" builtinId="8"/>
    <cellStyle name="normální" xfId="0" builtinId="0"/>
    <cellStyle name="normální_Lis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47625</xdr:rowOff>
    </xdr:from>
    <xdr:to>
      <xdr:col>2</xdr:col>
      <xdr:colOff>333375</xdr:colOff>
      <xdr:row>3</xdr:row>
      <xdr:rowOff>371475</xdr:rowOff>
    </xdr:to>
    <xdr:pic>
      <xdr:nvPicPr>
        <xdr:cNvPr id="2" name="Obrázek 1" descr="logo na 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616" t="11497" r="18261" b="5997"/>
        <a:stretch>
          <a:fillRect/>
        </a:stretch>
      </xdr:blipFill>
      <xdr:spPr>
        <a:xfrm>
          <a:off x="238125" y="247650"/>
          <a:ext cx="1428750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waczyna@tesinan.cz" TargetMode="External"/><Relationship Id="rId2" Type="http://schemas.openxmlformats.org/officeDocument/2006/relationships/hyperlink" Target="mailto:spectra@franek.net" TargetMode="External"/><Relationship Id="rId1" Type="http://schemas.openxmlformats.org/officeDocument/2006/relationships/hyperlink" Target="mailto:tesinan@tesinan.cz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topLeftCell="B4" workbookViewId="0">
      <selection activeCell="N36" sqref="N36"/>
    </sheetView>
  </sheetViews>
  <sheetFormatPr defaultRowHeight="15"/>
  <cols>
    <col min="1" max="1" width="3.140625" customWidth="1"/>
    <col min="2" max="2" width="16.85546875" customWidth="1"/>
    <col min="3" max="3" width="6.140625" customWidth="1"/>
    <col min="5" max="5" width="7.5703125" customWidth="1"/>
    <col min="6" max="6" width="3.140625" customWidth="1"/>
    <col min="7" max="7" width="16.85546875" customWidth="1"/>
    <col min="8" max="8" width="6.140625" customWidth="1"/>
    <col min="9" max="9" width="9.140625" customWidth="1"/>
    <col min="10" max="10" width="7.5703125" customWidth="1"/>
    <col min="11" max="11" width="3.140625" customWidth="1"/>
    <col min="12" max="12" width="16.85546875" customWidth="1"/>
    <col min="13" max="13" width="6.140625" customWidth="1"/>
    <col min="14" max="14" width="9.140625" customWidth="1"/>
    <col min="15" max="15" width="7.5703125" customWidth="1"/>
    <col min="16" max="16" width="3.140625" customWidth="1"/>
    <col min="17" max="17" width="16.85546875" customWidth="1"/>
    <col min="18" max="18" width="6.140625" customWidth="1"/>
    <col min="20" max="20" width="7.5703125" customWidth="1"/>
    <col min="21" max="21" width="3.140625" customWidth="1"/>
    <col min="22" max="22" width="16.85546875" customWidth="1"/>
    <col min="23" max="23" width="6.140625" customWidth="1"/>
    <col min="25" max="25" width="7.5703125" customWidth="1"/>
    <col min="31" max="31" width="9.140625" customWidth="1"/>
  </cols>
  <sheetData>
    <row r="1" spans="1:25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5" s="89" customFormat="1" ht="33" customHeight="1">
      <c r="A2" s="80"/>
      <c r="B2" s="81"/>
      <c r="C2" s="81"/>
      <c r="D2" s="105" t="s">
        <v>79</v>
      </c>
      <c r="E2" s="105"/>
      <c r="F2" s="81"/>
      <c r="G2" s="81"/>
      <c r="H2" s="81"/>
      <c r="I2" s="81"/>
      <c r="J2" s="81"/>
      <c r="K2" s="81"/>
      <c r="L2" s="81"/>
      <c r="M2" s="81"/>
      <c r="N2" s="81"/>
      <c r="O2" s="81"/>
      <c r="P2" s="82"/>
      <c r="Q2" s="83"/>
      <c r="R2" s="84"/>
      <c r="S2" s="84"/>
      <c r="T2" s="84"/>
      <c r="U2" s="82"/>
      <c r="V2" s="85"/>
      <c r="W2" s="86"/>
      <c r="X2" s="87"/>
      <c r="Y2" s="88"/>
    </row>
    <row r="3" spans="1:25" s="89" customFormat="1" ht="33" customHeight="1">
      <c r="A3" s="90"/>
      <c r="B3" s="91"/>
      <c r="C3" s="91"/>
      <c r="D3" s="106" t="s">
        <v>35</v>
      </c>
      <c r="E3" s="106"/>
      <c r="F3" s="91"/>
      <c r="G3" s="91"/>
      <c r="H3" s="91"/>
      <c r="I3" s="91"/>
      <c r="J3" s="91"/>
      <c r="K3" s="91"/>
      <c r="L3" s="92"/>
      <c r="M3" s="93"/>
      <c r="N3" s="93"/>
      <c r="O3" s="93"/>
      <c r="P3" s="94"/>
      <c r="Q3" s="95"/>
      <c r="R3" s="96"/>
      <c r="S3" s="96"/>
      <c r="T3" s="96"/>
      <c r="U3" s="94"/>
      <c r="V3" s="95"/>
      <c r="W3" s="96"/>
      <c r="X3" s="96"/>
      <c r="Y3" s="97"/>
    </row>
    <row r="4" spans="1:25" s="89" customFormat="1" ht="33" customHeight="1" thickBot="1">
      <c r="A4" s="98"/>
      <c r="B4" s="99"/>
      <c r="C4" s="99"/>
      <c r="D4" s="100" t="s">
        <v>46</v>
      </c>
      <c r="E4" s="100"/>
      <c r="F4" s="99"/>
      <c r="G4" s="99"/>
      <c r="H4" s="99"/>
      <c r="I4" s="99"/>
      <c r="J4" s="99"/>
      <c r="K4" s="99"/>
      <c r="L4" s="99"/>
      <c r="M4" s="99"/>
      <c r="N4" s="99"/>
      <c r="O4" s="99"/>
      <c r="P4" s="101"/>
      <c r="Q4" s="102"/>
      <c r="R4" s="103"/>
      <c r="S4" s="103"/>
      <c r="T4" s="103"/>
      <c r="U4" s="101"/>
      <c r="V4" s="102"/>
      <c r="W4" s="103"/>
      <c r="X4" s="103"/>
      <c r="Y4" s="104"/>
    </row>
    <row r="5" spans="1:25">
      <c r="A5" s="77"/>
      <c r="B5" s="78" t="s">
        <v>0</v>
      </c>
      <c r="C5" s="78" t="s">
        <v>1</v>
      </c>
      <c r="D5" s="78" t="s">
        <v>2</v>
      </c>
      <c r="E5" s="123" t="s">
        <v>3</v>
      </c>
      <c r="F5" s="133"/>
      <c r="G5" s="132" t="s">
        <v>0</v>
      </c>
      <c r="H5" s="18" t="s">
        <v>1</v>
      </c>
      <c r="I5" s="78" t="s">
        <v>2</v>
      </c>
      <c r="J5" s="31" t="s">
        <v>3</v>
      </c>
      <c r="K5" s="77"/>
      <c r="L5" s="48" t="s">
        <v>0</v>
      </c>
      <c r="M5" s="78" t="s">
        <v>1</v>
      </c>
      <c r="N5" s="78" t="s">
        <v>2</v>
      </c>
      <c r="O5" s="31" t="s">
        <v>3</v>
      </c>
      <c r="P5" s="77"/>
      <c r="Q5" s="48" t="s">
        <v>0</v>
      </c>
      <c r="R5" s="78" t="s">
        <v>1</v>
      </c>
      <c r="S5" s="78" t="s">
        <v>2</v>
      </c>
      <c r="T5" s="31" t="s">
        <v>3</v>
      </c>
      <c r="U5" s="79"/>
      <c r="V5" s="48" t="s">
        <v>0</v>
      </c>
      <c r="W5" s="78" t="s">
        <v>1</v>
      </c>
      <c r="X5" s="78" t="s">
        <v>2</v>
      </c>
      <c r="Y5" s="31" t="s">
        <v>3</v>
      </c>
    </row>
    <row r="6" spans="1:25" ht="15.75" thickBot="1">
      <c r="A6" s="32"/>
      <c r="B6" s="19" t="s">
        <v>4</v>
      </c>
      <c r="C6" s="2"/>
      <c r="D6" s="2" t="s">
        <v>5</v>
      </c>
      <c r="E6" s="124"/>
      <c r="F6" s="134"/>
      <c r="G6" s="27" t="s">
        <v>4</v>
      </c>
      <c r="H6" s="139"/>
      <c r="I6" s="10" t="s">
        <v>5</v>
      </c>
      <c r="J6" s="44"/>
      <c r="K6" s="32"/>
      <c r="L6" s="33"/>
      <c r="M6" s="27" t="s">
        <v>4</v>
      </c>
      <c r="N6" s="10" t="s">
        <v>5</v>
      </c>
      <c r="O6" s="17" t="s">
        <v>6</v>
      </c>
      <c r="P6" s="32"/>
      <c r="Q6" s="33"/>
      <c r="R6" s="27" t="s">
        <v>4</v>
      </c>
      <c r="S6" s="10" t="s">
        <v>5</v>
      </c>
      <c r="T6" s="17" t="s">
        <v>6</v>
      </c>
      <c r="U6" s="43"/>
      <c r="V6" s="36"/>
      <c r="W6" s="19" t="s">
        <v>4</v>
      </c>
      <c r="X6" s="2" t="s">
        <v>5</v>
      </c>
      <c r="Y6" s="20" t="s">
        <v>6</v>
      </c>
    </row>
    <row r="7" spans="1:25" ht="16.5" thickBot="1">
      <c r="A7" s="21" t="s">
        <v>71</v>
      </c>
      <c r="B7" s="37"/>
      <c r="C7" s="25"/>
      <c r="D7" s="25"/>
      <c r="E7" s="24"/>
      <c r="F7" s="24"/>
      <c r="G7" s="24"/>
      <c r="H7" s="24"/>
      <c r="I7" s="24"/>
      <c r="J7" s="38"/>
      <c r="K7" s="21" t="s">
        <v>72</v>
      </c>
      <c r="L7" s="41"/>
      <c r="M7" s="42"/>
      <c r="N7" s="42"/>
      <c r="O7" s="42"/>
      <c r="P7" s="21" t="s">
        <v>34</v>
      </c>
      <c r="Q7" s="41"/>
      <c r="R7" s="42"/>
      <c r="S7" s="42"/>
      <c r="T7" s="42"/>
      <c r="U7" s="21" t="s">
        <v>7</v>
      </c>
      <c r="V7" s="23"/>
      <c r="W7" s="24"/>
      <c r="X7" s="25"/>
      <c r="Y7" s="26"/>
    </row>
    <row r="8" spans="1:25">
      <c r="A8" s="22">
        <v>1</v>
      </c>
      <c r="B8" s="48" t="s">
        <v>13</v>
      </c>
      <c r="C8" s="49">
        <v>37</v>
      </c>
      <c r="D8" s="50" t="s">
        <v>8</v>
      </c>
      <c r="E8" s="125">
        <v>602</v>
      </c>
      <c r="F8" s="135">
        <f>A27+1</f>
        <v>21</v>
      </c>
      <c r="G8" s="67" t="s">
        <v>80</v>
      </c>
      <c r="H8" s="140">
        <v>48</v>
      </c>
      <c r="I8" s="50" t="s">
        <v>8</v>
      </c>
      <c r="J8" s="56">
        <v>690</v>
      </c>
      <c r="K8" s="4">
        <v>1</v>
      </c>
      <c r="L8" s="28" t="s">
        <v>36</v>
      </c>
      <c r="M8" s="61">
        <v>33</v>
      </c>
      <c r="N8" s="61" t="s">
        <v>8</v>
      </c>
      <c r="O8" s="71">
        <v>570</v>
      </c>
      <c r="P8" s="4">
        <v>40</v>
      </c>
      <c r="Q8" s="28" t="s">
        <v>68</v>
      </c>
      <c r="R8" s="61">
        <v>39</v>
      </c>
      <c r="S8" s="61" t="s">
        <v>8</v>
      </c>
      <c r="T8" s="62">
        <v>618</v>
      </c>
      <c r="U8" s="18">
        <v>45</v>
      </c>
      <c r="V8" s="48" t="s">
        <v>83</v>
      </c>
      <c r="W8" s="50">
        <v>41</v>
      </c>
      <c r="X8" s="50" t="s">
        <v>9</v>
      </c>
      <c r="Y8" s="71">
        <v>634</v>
      </c>
    </row>
    <row r="9" spans="1:25">
      <c r="A9" s="5">
        <f>A8+1</f>
        <v>2</v>
      </c>
      <c r="B9" s="51" t="s">
        <v>15</v>
      </c>
      <c r="C9" s="52">
        <v>37</v>
      </c>
      <c r="D9" s="53" t="s">
        <v>8</v>
      </c>
      <c r="E9" s="126">
        <v>602</v>
      </c>
      <c r="F9" s="136">
        <f t="shared" ref="F9:F26" si="0">F8+1</f>
        <v>22</v>
      </c>
      <c r="G9" s="15" t="s">
        <v>51</v>
      </c>
      <c r="H9" s="141">
        <v>48</v>
      </c>
      <c r="I9" s="53" t="s">
        <v>8</v>
      </c>
      <c r="J9" s="57">
        <v>690</v>
      </c>
      <c r="K9" s="5">
        <f>K8+1</f>
        <v>2</v>
      </c>
      <c r="L9" s="51" t="s">
        <v>25</v>
      </c>
      <c r="M9" s="53">
        <v>33</v>
      </c>
      <c r="N9" s="53" t="s">
        <v>8</v>
      </c>
      <c r="O9" s="58">
        <v>570</v>
      </c>
      <c r="P9" s="5">
        <f>P8+1</f>
        <v>41</v>
      </c>
      <c r="Q9" s="51" t="s">
        <v>69</v>
      </c>
      <c r="R9" s="53">
        <v>39</v>
      </c>
      <c r="S9" s="53" t="s">
        <v>8</v>
      </c>
      <c r="T9" s="58">
        <v>618</v>
      </c>
      <c r="U9" s="39">
        <f t="shared" ref="U9:U15" si="1">U8+1</f>
        <v>46</v>
      </c>
      <c r="V9" s="51" t="s">
        <v>18</v>
      </c>
      <c r="W9" s="53">
        <v>41</v>
      </c>
      <c r="X9" s="53" t="s">
        <v>9</v>
      </c>
      <c r="Y9" s="58">
        <v>634</v>
      </c>
    </row>
    <row r="10" spans="1:25">
      <c r="A10" s="5">
        <f t="shared" ref="A10:A27" si="2">A9+1</f>
        <v>3</v>
      </c>
      <c r="B10" s="51" t="s">
        <v>17</v>
      </c>
      <c r="C10" s="52">
        <v>37</v>
      </c>
      <c r="D10" s="53" t="s">
        <v>8</v>
      </c>
      <c r="E10" s="126">
        <v>602</v>
      </c>
      <c r="F10" s="136">
        <f t="shared" si="0"/>
        <v>23</v>
      </c>
      <c r="G10" s="15" t="s">
        <v>50</v>
      </c>
      <c r="H10" s="141">
        <v>48</v>
      </c>
      <c r="I10" s="53" t="s">
        <v>8</v>
      </c>
      <c r="J10" s="57">
        <v>690</v>
      </c>
      <c r="K10" s="5">
        <f>K9+1</f>
        <v>3</v>
      </c>
      <c r="L10" s="51" t="s">
        <v>17</v>
      </c>
      <c r="M10" s="53">
        <v>33</v>
      </c>
      <c r="N10" s="53" t="s">
        <v>8</v>
      </c>
      <c r="O10" s="58">
        <v>570</v>
      </c>
      <c r="P10" s="5">
        <f>P9+1</f>
        <v>42</v>
      </c>
      <c r="Q10" s="54"/>
      <c r="R10" s="53">
        <v>43</v>
      </c>
      <c r="S10" s="53" t="s">
        <v>8</v>
      </c>
      <c r="T10" s="58">
        <v>650</v>
      </c>
      <c r="U10" s="39">
        <f t="shared" si="1"/>
        <v>47</v>
      </c>
      <c r="V10" s="51" t="s">
        <v>10</v>
      </c>
      <c r="W10" s="53">
        <v>41</v>
      </c>
      <c r="X10" s="53" t="s">
        <v>9</v>
      </c>
      <c r="Y10" s="58">
        <v>634</v>
      </c>
    </row>
    <row r="11" spans="1:25">
      <c r="A11" s="5">
        <f t="shared" si="2"/>
        <v>4</v>
      </c>
      <c r="B11" s="51" t="s">
        <v>36</v>
      </c>
      <c r="C11" s="52">
        <v>37</v>
      </c>
      <c r="D11" s="53" t="s">
        <v>11</v>
      </c>
      <c r="E11" s="126">
        <v>602</v>
      </c>
      <c r="F11" s="136">
        <f t="shared" si="0"/>
        <v>24</v>
      </c>
      <c r="G11" s="15" t="s">
        <v>53</v>
      </c>
      <c r="H11" s="130">
        <v>48</v>
      </c>
      <c r="I11" s="53" t="s">
        <v>8</v>
      </c>
      <c r="J11" s="57">
        <v>690</v>
      </c>
      <c r="K11" s="5">
        <f>K10+1</f>
        <v>4</v>
      </c>
      <c r="L11" s="51" t="s">
        <v>23</v>
      </c>
      <c r="M11" s="53">
        <v>33</v>
      </c>
      <c r="N11" s="53" t="s">
        <v>8</v>
      </c>
      <c r="O11" s="58">
        <v>570</v>
      </c>
      <c r="P11" s="5">
        <f>P10+1</f>
        <v>43</v>
      </c>
      <c r="Q11" s="54" t="s">
        <v>76</v>
      </c>
      <c r="R11" s="53">
        <v>43</v>
      </c>
      <c r="S11" s="53" t="s">
        <v>8</v>
      </c>
      <c r="T11" s="58">
        <v>650</v>
      </c>
      <c r="U11" s="39">
        <f t="shared" si="1"/>
        <v>48</v>
      </c>
      <c r="V11" s="51" t="s">
        <v>12</v>
      </c>
      <c r="W11" s="53">
        <v>41</v>
      </c>
      <c r="X11" s="53" t="s">
        <v>9</v>
      </c>
      <c r="Y11" s="58">
        <v>634</v>
      </c>
    </row>
    <row r="12" spans="1:25">
      <c r="A12" s="5">
        <f t="shared" si="2"/>
        <v>5</v>
      </c>
      <c r="B12" s="51" t="s">
        <v>57</v>
      </c>
      <c r="C12" s="53">
        <v>37</v>
      </c>
      <c r="D12" s="53" t="s">
        <v>8</v>
      </c>
      <c r="E12" s="126">
        <v>602</v>
      </c>
      <c r="F12" s="136">
        <f t="shared" si="0"/>
        <v>25</v>
      </c>
      <c r="G12" s="15" t="s">
        <v>81</v>
      </c>
      <c r="H12" s="130">
        <v>48</v>
      </c>
      <c r="I12" s="53" t="s">
        <v>8</v>
      </c>
      <c r="J12" s="57">
        <v>690</v>
      </c>
      <c r="K12" s="5">
        <f>K11+1</f>
        <v>5</v>
      </c>
      <c r="L12" s="54" t="s">
        <v>57</v>
      </c>
      <c r="M12" s="52">
        <v>33</v>
      </c>
      <c r="N12" s="53" t="s">
        <v>8</v>
      </c>
      <c r="O12" s="58">
        <v>570</v>
      </c>
      <c r="P12" s="5">
        <f>P11+1</f>
        <v>44</v>
      </c>
      <c r="Q12" s="15" t="s">
        <v>60</v>
      </c>
      <c r="R12" s="53">
        <v>45</v>
      </c>
      <c r="S12" s="53" t="s">
        <v>8</v>
      </c>
      <c r="T12" s="58">
        <v>666</v>
      </c>
      <c r="U12" s="39">
        <f t="shared" si="1"/>
        <v>49</v>
      </c>
      <c r="V12" s="51" t="s">
        <v>14</v>
      </c>
      <c r="W12" s="53">
        <v>41</v>
      </c>
      <c r="X12" s="53" t="s">
        <v>9</v>
      </c>
      <c r="Y12" s="58">
        <v>634</v>
      </c>
    </row>
    <row r="13" spans="1:25">
      <c r="A13" s="5">
        <f t="shared" si="2"/>
        <v>6</v>
      </c>
      <c r="B13" s="51" t="s">
        <v>33</v>
      </c>
      <c r="C13" s="53">
        <v>43</v>
      </c>
      <c r="D13" s="53" t="s">
        <v>8</v>
      </c>
      <c r="E13" s="126">
        <v>650</v>
      </c>
      <c r="F13" s="136">
        <f t="shared" si="0"/>
        <v>26</v>
      </c>
      <c r="G13" s="15" t="s">
        <v>54</v>
      </c>
      <c r="H13" s="130">
        <v>50</v>
      </c>
      <c r="I13" s="53" t="s">
        <v>8</v>
      </c>
      <c r="J13" s="57">
        <v>706</v>
      </c>
      <c r="K13" s="5">
        <f t="shared" ref="K13:K20" si="3">K12+1</f>
        <v>6</v>
      </c>
      <c r="L13" s="54" t="s">
        <v>36</v>
      </c>
      <c r="M13" s="52">
        <v>33</v>
      </c>
      <c r="N13" s="53" t="s">
        <v>8</v>
      </c>
      <c r="O13" s="58">
        <v>570</v>
      </c>
      <c r="P13" s="5"/>
      <c r="Q13" s="54"/>
      <c r="R13" s="52"/>
      <c r="S13" s="53"/>
      <c r="T13" s="58"/>
      <c r="U13" s="39">
        <f t="shared" si="1"/>
        <v>50</v>
      </c>
      <c r="V13" s="15" t="s">
        <v>16</v>
      </c>
      <c r="W13" s="52">
        <v>41</v>
      </c>
      <c r="X13" s="53" t="s">
        <v>9</v>
      </c>
      <c r="Y13" s="58">
        <v>634</v>
      </c>
    </row>
    <row r="14" spans="1:25">
      <c r="A14" s="5">
        <f t="shared" si="2"/>
        <v>7</v>
      </c>
      <c r="B14" s="51" t="s">
        <v>73</v>
      </c>
      <c r="C14" s="53">
        <v>43</v>
      </c>
      <c r="D14" s="53" t="s">
        <v>8</v>
      </c>
      <c r="E14" s="126">
        <v>650</v>
      </c>
      <c r="F14" s="136">
        <f t="shared" si="0"/>
        <v>27</v>
      </c>
      <c r="G14" s="15" t="s">
        <v>55</v>
      </c>
      <c r="H14" s="130">
        <v>50</v>
      </c>
      <c r="I14" s="53" t="s">
        <v>8</v>
      </c>
      <c r="J14" s="57">
        <v>706</v>
      </c>
      <c r="K14" s="5">
        <f t="shared" si="3"/>
        <v>7</v>
      </c>
      <c r="L14" s="54" t="s">
        <v>51</v>
      </c>
      <c r="M14" s="52">
        <v>33</v>
      </c>
      <c r="N14" s="53" t="s">
        <v>8</v>
      </c>
      <c r="O14" s="58">
        <v>570</v>
      </c>
      <c r="P14" s="5"/>
      <c r="Q14" s="54"/>
      <c r="R14" s="54"/>
      <c r="S14" s="54"/>
      <c r="T14" s="63"/>
      <c r="U14" s="39">
        <f t="shared" si="1"/>
        <v>51</v>
      </c>
      <c r="V14" s="51" t="s">
        <v>42</v>
      </c>
      <c r="W14" s="53">
        <v>41</v>
      </c>
      <c r="X14" s="53" t="s">
        <v>9</v>
      </c>
      <c r="Y14" s="58">
        <v>634</v>
      </c>
    </row>
    <row r="15" spans="1:25" ht="15.75">
      <c r="A15" s="5">
        <f t="shared" si="2"/>
        <v>8</v>
      </c>
      <c r="B15" s="51" t="s">
        <v>62</v>
      </c>
      <c r="C15" s="53">
        <v>45</v>
      </c>
      <c r="D15" s="53" t="s">
        <v>8</v>
      </c>
      <c r="E15" s="126">
        <v>666</v>
      </c>
      <c r="F15" s="136">
        <f t="shared" si="0"/>
        <v>28</v>
      </c>
      <c r="G15" s="15" t="s">
        <v>66</v>
      </c>
      <c r="H15" s="130">
        <v>50</v>
      </c>
      <c r="I15" s="53" t="s">
        <v>8</v>
      </c>
      <c r="J15" s="57">
        <v>706</v>
      </c>
      <c r="K15" s="5">
        <f t="shared" si="3"/>
        <v>8</v>
      </c>
      <c r="L15" s="51" t="s">
        <v>50</v>
      </c>
      <c r="M15" s="52">
        <v>33</v>
      </c>
      <c r="N15" s="53" t="s">
        <v>8</v>
      </c>
      <c r="O15" s="58">
        <v>570</v>
      </c>
      <c r="P15" s="47"/>
      <c r="Q15" s="51"/>
      <c r="R15" s="51"/>
      <c r="S15" s="53"/>
      <c r="T15" s="58"/>
      <c r="U15" s="39">
        <f t="shared" si="1"/>
        <v>52</v>
      </c>
      <c r="V15" s="15" t="s">
        <v>84</v>
      </c>
      <c r="W15" s="53">
        <v>55</v>
      </c>
      <c r="X15" s="53" t="s">
        <v>9</v>
      </c>
      <c r="Y15" s="58">
        <v>746</v>
      </c>
    </row>
    <row r="16" spans="1:25">
      <c r="A16" s="5">
        <f t="shared" si="2"/>
        <v>9</v>
      </c>
      <c r="B16" s="51" t="s">
        <v>64</v>
      </c>
      <c r="C16" s="53">
        <v>45</v>
      </c>
      <c r="D16" s="53" t="s">
        <v>8</v>
      </c>
      <c r="E16" s="126">
        <v>666</v>
      </c>
      <c r="F16" s="136">
        <f t="shared" si="0"/>
        <v>29</v>
      </c>
      <c r="G16" s="15" t="s">
        <v>56</v>
      </c>
      <c r="H16" s="130">
        <v>50</v>
      </c>
      <c r="I16" s="53" t="s">
        <v>8</v>
      </c>
      <c r="J16" s="57">
        <v>706</v>
      </c>
      <c r="K16" s="5">
        <f t="shared" si="3"/>
        <v>9</v>
      </c>
      <c r="L16" s="51" t="s">
        <v>53</v>
      </c>
      <c r="M16" s="52">
        <v>33</v>
      </c>
      <c r="N16" s="53" t="s">
        <v>8</v>
      </c>
      <c r="O16" s="58">
        <v>570</v>
      </c>
      <c r="P16" s="5"/>
      <c r="Q16" s="51"/>
      <c r="R16" s="53"/>
      <c r="S16" s="53"/>
      <c r="T16" s="58"/>
      <c r="U16" s="39">
        <f>U15+1</f>
        <v>53</v>
      </c>
      <c r="V16" s="15" t="s">
        <v>19</v>
      </c>
      <c r="W16" s="53">
        <v>55</v>
      </c>
      <c r="X16" s="53" t="s">
        <v>9</v>
      </c>
      <c r="Y16" s="58">
        <v>746</v>
      </c>
    </row>
    <row r="17" spans="1:25">
      <c r="A17" s="5">
        <f t="shared" si="2"/>
        <v>10</v>
      </c>
      <c r="B17" s="51" t="s">
        <v>63</v>
      </c>
      <c r="C17" s="53">
        <v>45</v>
      </c>
      <c r="D17" s="53" t="s">
        <v>8</v>
      </c>
      <c r="E17" s="126">
        <v>666</v>
      </c>
      <c r="F17" s="136">
        <f t="shared" si="0"/>
        <v>30</v>
      </c>
      <c r="G17" s="54" t="s">
        <v>49</v>
      </c>
      <c r="H17" s="130">
        <v>50</v>
      </c>
      <c r="I17" s="53" t="s">
        <v>8</v>
      </c>
      <c r="J17" s="57">
        <v>706</v>
      </c>
      <c r="K17" s="5">
        <f t="shared" si="3"/>
        <v>10</v>
      </c>
      <c r="L17" s="51" t="s">
        <v>77</v>
      </c>
      <c r="M17" s="52">
        <v>33</v>
      </c>
      <c r="N17" s="53" t="s">
        <v>8</v>
      </c>
      <c r="O17" s="58">
        <v>570</v>
      </c>
      <c r="P17" s="5"/>
      <c r="Q17" s="51"/>
      <c r="R17" s="53"/>
      <c r="S17" s="53"/>
      <c r="T17" s="58"/>
      <c r="U17" s="39">
        <f t="shared" ref="U17:U30" si="4">U16+1</f>
        <v>54</v>
      </c>
      <c r="V17" s="15" t="s">
        <v>21</v>
      </c>
      <c r="W17" s="53">
        <v>55</v>
      </c>
      <c r="X17" s="53" t="s">
        <v>9</v>
      </c>
      <c r="Y17" s="58">
        <v>746</v>
      </c>
    </row>
    <row r="18" spans="1:25">
      <c r="A18" s="5">
        <f t="shared" si="2"/>
        <v>11</v>
      </c>
      <c r="B18" s="15" t="s">
        <v>58</v>
      </c>
      <c r="C18" s="53">
        <v>45</v>
      </c>
      <c r="D18" s="53" t="s">
        <v>8</v>
      </c>
      <c r="E18" s="126">
        <v>666</v>
      </c>
      <c r="F18" s="136">
        <f t="shared" si="0"/>
        <v>31</v>
      </c>
      <c r="G18" s="51" t="s">
        <v>75</v>
      </c>
      <c r="H18" s="141">
        <v>50</v>
      </c>
      <c r="I18" s="53" t="s">
        <v>8</v>
      </c>
      <c r="J18" s="57">
        <v>706</v>
      </c>
      <c r="K18" s="5">
        <f t="shared" si="3"/>
        <v>11</v>
      </c>
      <c r="L18" s="51" t="s">
        <v>78</v>
      </c>
      <c r="M18" s="52">
        <v>33</v>
      </c>
      <c r="N18" s="53" t="s">
        <v>8</v>
      </c>
      <c r="O18" s="58">
        <v>570</v>
      </c>
      <c r="P18" s="5"/>
      <c r="Q18" s="51"/>
      <c r="R18" s="53"/>
      <c r="S18" s="53"/>
      <c r="T18" s="58"/>
      <c r="U18" s="39">
        <f t="shared" si="4"/>
        <v>55</v>
      </c>
      <c r="V18" s="15" t="s">
        <v>20</v>
      </c>
      <c r="W18" s="53">
        <v>55</v>
      </c>
      <c r="X18" s="53" t="s">
        <v>9</v>
      </c>
      <c r="Y18" s="58">
        <v>746</v>
      </c>
    </row>
    <row r="19" spans="1:25">
      <c r="A19" s="5">
        <f t="shared" si="2"/>
        <v>12</v>
      </c>
      <c r="B19" s="51" t="s">
        <v>65</v>
      </c>
      <c r="C19" s="52">
        <v>45</v>
      </c>
      <c r="D19" s="53" t="s">
        <v>8</v>
      </c>
      <c r="E19" s="127">
        <v>666</v>
      </c>
      <c r="F19" s="136">
        <f t="shared" si="0"/>
        <v>32</v>
      </c>
      <c r="G19" s="51" t="s">
        <v>82</v>
      </c>
      <c r="H19" s="141">
        <v>50</v>
      </c>
      <c r="I19" s="53" t="s">
        <v>8</v>
      </c>
      <c r="J19" s="57">
        <v>706</v>
      </c>
      <c r="K19" s="5">
        <f t="shared" si="3"/>
        <v>12</v>
      </c>
      <c r="L19" s="51" t="s">
        <v>54</v>
      </c>
      <c r="M19" s="52">
        <v>33</v>
      </c>
      <c r="N19" s="53" t="s">
        <v>8</v>
      </c>
      <c r="O19" s="58">
        <v>570</v>
      </c>
      <c r="P19" s="5"/>
      <c r="Q19" s="51"/>
      <c r="R19" s="53"/>
      <c r="S19" s="53"/>
      <c r="T19" s="58"/>
      <c r="U19" s="39">
        <f t="shared" si="4"/>
        <v>56</v>
      </c>
      <c r="V19" s="15" t="s">
        <v>43</v>
      </c>
      <c r="W19" s="53">
        <v>55</v>
      </c>
      <c r="X19" s="53" t="s">
        <v>9</v>
      </c>
      <c r="Y19" s="58">
        <v>746</v>
      </c>
    </row>
    <row r="20" spans="1:25">
      <c r="A20" s="5">
        <f t="shared" si="2"/>
        <v>13</v>
      </c>
      <c r="B20" s="51" t="s">
        <v>37</v>
      </c>
      <c r="C20" s="53">
        <v>45</v>
      </c>
      <c r="D20" s="53" t="s">
        <v>8</v>
      </c>
      <c r="E20" s="127">
        <v>666</v>
      </c>
      <c r="F20" s="136">
        <f t="shared" si="0"/>
        <v>33</v>
      </c>
      <c r="G20" s="51" t="s">
        <v>47</v>
      </c>
      <c r="H20" s="141">
        <v>52</v>
      </c>
      <c r="I20" s="53" t="s">
        <v>9</v>
      </c>
      <c r="J20" s="57">
        <v>722</v>
      </c>
      <c r="K20" s="5">
        <f t="shared" si="3"/>
        <v>13</v>
      </c>
      <c r="L20" s="51" t="s">
        <v>55</v>
      </c>
      <c r="M20" s="52">
        <v>33</v>
      </c>
      <c r="N20" s="53" t="s">
        <v>8</v>
      </c>
      <c r="O20" s="58">
        <v>570</v>
      </c>
      <c r="P20" s="5"/>
      <c r="Q20" s="51"/>
      <c r="R20" s="53"/>
      <c r="S20" s="53"/>
      <c r="T20" s="58"/>
      <c r="U20" s="39">
        <f t="shared" si="4"/>
        <v>57</v>
      </c>
      <c r="V20" s="15" t="s">
        <v>45</v>
      </c>
      <c r="W20" s="52">
        <v>55</v>
      </c>
      <c r="X20" s="53" t="s">
        <v>9</v>
      </c>
      <c r="Y20" s="57">
        <v>746</v>
      </c>
    </row>
    <row r="21" spans="1:25" ht="15.75" thickBot="1">
      <c r="A21" s="5">
        <f t="shared" si="2"/>
        <v>14</v>
      </c>
      <c r="B21" s="15" t="s">
        <v>38</v>
      </c>
      <c r="C21" s="53">
        <v>45</v>
      </c>
      <c r="D21" s="53" t="s">
        <v>8</v>
      </c>
      <c r="E21" s="127">
        <v>666</v>
      </c>
      <c r="F21" s="136">
        <f t="shared" si="0"/>
        <v>34</v>
      </c>
      <c r="G21" s="15" t="s">
        <v>52</v>
      </c>
      <c r="H21" s="141">
        <v>52</v>
      </c>
      <c r="I21" s="53" t="s">
        <v>9</v>
      </c>
      <c r="J21" s="57">
        <v>722</v>
      </c>
      <c r="K21" s="72"/>
      <c r="L21" s="73"/>
      <c r="M21" s="74"/>
      <c r="N21" s="74"/>
      <c r="O21" s="75"/>
      <c r="P21" s="16"/>
      <c r="Q21" s="64"/>
      <c r="R21" s="65"/>
      <c r="S21" s="65"/>
      <c r="T21" s="66"/>
      <c r="U21" s="34">
        <f t="shared" si="4"/>
        <v>58</v>
      </c>
      <c r="V21" s="15" t="s">
        <v>61</v>
      </c>
      <c r="W21" s="52">
        <v>55</v>
      </c>
      <c r="X21" s="53" t="s">
        <v>9</v>
      </c>
      <c r="Y21" s="57">
        <v>746</v>
      </c>
    </row>
    <row r="22" spans="1:25" ht="16.5" thickBot="1">
      <c r="A22" s="5">
        <f t="shared" si="2"/>
        <v>15</v>
      </c>
      <c r="B22" s="15" t="s">
        <v>74</v>
      </c>
      <c r="C22" s="53">
        <v>45</v>
      </c>
      <c r="D22" s="53" t="s">
        <v>8</v>
      </c>
      <c r="E22" s="127">
        <v>666</v>
      </c>
      <c r="F22" s="136">
        <f t="shared" si="0"/>
        <v>35</v>
      </c>
      <c r="G22" s="15" t="s">
        <v>48</v>
      </c>
      <c r="H22" s="141">
        <v>52</v>
      </c>
      <c r="I22" s="53" t="s">
        <v>9</v>
      </c>
      <c r="J22" s="58">
        <v>722</v>
      </c>
      <c r="K22" s="5"/>
      <c r="L22" s="51"/>
      <c r="M22" s="53"/>
      <c r="N22" s="53"/>
      <c r="O22" s="58"/>
      <c r="P22" s="21" t="s">
        <v>32</v>
      </c>
      <c r="Q22" s="142"/>
      <c r="R22" s="142"/>
      <c r="S22" s="142"/>
      <c r="T22" s="143"/>
      <c r="U22" s="39">
        <f t="shared" si="4"/>
        <v>59</v>
      </c>
      <c r="V22" s="15" t="s">
        <v>44</v>
      </c>
      <c r="W22" s="52">
        <v>55</v>
      </c>
      <c r="X22" s="53" t="s">
        <v>9</v>
      </c>
      <c r="Y22" s="57">
        <v>746</v>
      </c>
    </row>
    <row r="23" spans="1:25">
      <c r="A23" s="5">
        <f t="shared" si="2"/>
        <v>16</v>
      </c>
      <c r="B23" s="51" t="s">
        <v>23</v>
      </c>
      <c r="C23" s="53">
        <v>48</v>
      </c>
      <c r="D23" s="53" t="s">
        <v>8</v>
      </c>
      <c r="E23" s="127">
        <v>690</v>
      </c>
      <c r="F23" s="136">
        <f t="shared" si="0"/>
        <v>36</v>
      </c>
      <c r="G23" s="15" t="s">
        <v>67</v>
      </c>
      <c r="H23" s="141">
        <v>54</v>
      </c>
      <c r="I23" s="53" t="s">
        <v>8</v>
      </c>
      <c r="J23" s="58">
        <v>738</v>
      </c>
      <c r="K23" s="22"/>
      <c r="L23" s="76"/>
      <c r="M23" s="49"/>
      <c r="N23" s="50"/>
      <c r="O23" s="56"/>
      <c r="P23" s="4"/>
      <c r="Q23" s="67"/>
      <c r="R23" s="68"/>
      <c r="S23" s="61"/>
      <c r="T23" s="69"/>
      <c r="U23" s="39">
        <f t="shared" si="4"/>
        <v>60</v>
      </c>
      <c r="V23" s="15" t="s">
        <v>22</v>
      </c>
      <c r="W23" s="52">
        <v>58</v>
      </c>
      <c r="X23" s="53" t="s">
        <v>9</v>
      </c>
      <c r="Y23" s="57">
        <v>770</v>
      </c>
    </row>
    <row r="24" spans="1:25">
      <c r="A24" s="5">
        <f t="shared" si="2"/>
        <v>17</v>
      </c>
      <c r="B24" s="51" t="s">
        <v>25</v>
      </c>
      <c r="C24" s="53">
        <v>48</v>
      </c>
      <c r="D24" s="53" t="s">
        <v>8</v>
      </c>
      <c r="E24" s="127">
        <v>690</v>
      </c>
      <c r="F24" s="136">
        <f t="shared" si="0"/>
        <v>37</v>
      </c>
      <c r="G24" s="15" t="s">
        <v>39</v>
      </c>
      <c r="H24" s="141">
        <v>54</v>
      </c>
      <c r="I24" s="53" t="s">
        <v>8</v>
      </c>
      <c r="J24" s="58">
        <v>738</v>
      </c>
      <c r="K24" s="5"/>
      <c r="L24" s="15"/>
      <c r="M24" s="52"/>
      <c r="N24" s="53"/>
      <c r="O24" s="57"/>
      <c r="P24" s="5"/>
      <c r="Q24" s="15"/>
      <c r="R24" s="52"/>
      <c r="S24" s="53"/>
      <c r="T24" s="57"/>
      <c r="U24" s="39">
        <f t="shared" si="4"/>
        <v>61</v>
      </c>
      <c r="V24" s="15" t="s">
        <v>24</v>
      </c>
      <c r="W24" s="52">
        <v>58</v>
      </c>
      <c r="X24" s="53" t="s">
        <v>9</v>
      </c>
      <c r="Y24" s="57">
        <v>770</v>
      </c>
    </row>
    <row r="25" spans="1:25">
      <c r="A25" s="5">
        <f t="shared" si="2"/>
        <v>18</v>
      </c>
      <c r="B25" s="15" t="s">
        <v>59</v>
      </c>
      <c r="C25" s="53">
        <v>48</v>
      </c>
      <c r="D25" s="53" t="s">
        <v>8</v>
      </c>
      <c r="E25" s="127">
        <v>690</v>
      </c>
      <c r="F25" s="136">
        <f t="shared" si="0"/>
        <v>38</v>
      </c>
      <c r="G25" s="15" t="s">
        <v>40</v>
      </c>
      <c r="H25" s="141">
        <v>54</v>
      </c>
      <c r="I25" s="53" t="s">
        <v>8</v>
      </c>
      <c r="J25" s="58">
        <v>738</v>
      </c>
      <c r="K25" s="5"/>
      <c r="L25" s="15"/>
      <c r="M25" s="52"/>
      <c r="N25" s="53"/>
      <c r="O25" s="57"/>
      <c r="P25" s="5"/>
      <c r="Q25" s="15"/>
      <c r="R25" s="52"/>
      <c r="S25" s="53"/>
      <c r="T25" s="57"/>
      <c r="U25" s="39">
        <f t="shared" si="4"/>
        <v>62</v>
      </c>
      <c r="V25" s="15" t="s">
        <v>30</v>
      </c>
      <c r="W25" s="52">
        <v>58</v>
      </c>
      <c r="X25" s="53" t="s">
        <v>9</v>
      </c>
      <c r="Y25" s="57">
        <v>770</v>
      </c>
    </row>
    <row r="26" spans="1:25">
      <c r="A26" s="5">
        <f t="shared" si="2"/>
        <v>19</v>
      </c>
      <c r="B26" s="51" t="s">
        <v>85</v>
      </c>
      <c r="C26" s="52">
        <v>48</v>
      </c>
      <c r="D26" s="53" t="s">
        <v>8</v>
      </c>
      <c r="E26" s="127">
        <v>690</v>
      </c>
      <c r="F26" s="136">
        <f t="shared" si="0"/>
        <v>39</v>
      </c>
      <c r="G26" s="51" t="s">
        <v>41</v>
      </c>
      <c r="H26" s="141">
        <v>54</v>
      </c>
      <c r="I26" s="53" t="s">
        <v>8</v>
      </c>
      <c r="J26" s="58">
        <v>738</v>
      </c>
      <c r="K26" s="5"/>
      <c r="L26" s="70"/>
      <c r="M26" s="52"/>
      <c r="N26" s="53"/>
      <c r="O26" s="57"/>
      <c r="P26" s="5"/>
      <c r="Q26" s="70"/>
      <c r="R26" s="52"/>
      <c r="S26" s="53"/>
      <c r="T26" s="57"/>
      <c r="U26" s="39">
        <f t="shared" si="4"/>
        <v>63</v>
      </c>
      <c r="V26" s="15" t="s">
        <v>27</v>
      </c>
      <c r="W26" s="52">
        <v>58</v>
      </c>
      <c r="X26" s="53" t="s">
        <v>9</v>
      </c>
      <c r="Y26" s="57">
        <v>770</v>
      </c>
    </row>
    <row r="27" spans="1:25">
      <c r="A27" s="5">
        <f t="shared" si="2"/>
        <v>20</v>
      </c>
      <c r="B27" s="15" t="s">
        <v>28</v>
      </c>
      <c r="C27" s="53">
        <v>48</v>
      </c>
      <c r="D27" s="53" t="s">
        <v>8</v>
      </c>
      <c r="E27" s="127">
        <v>690</v>
      </c>
      <c r="F27" s="136"/>
      <c r="G27" s="15"/>
      <c r="H27" s="141"/>
      <c r="I27" s="53"/>
      <c r="J27" s="58"/>
      <c r="K27" s="5"/>
      <c r="L27" s="6"/>
      <c r="M27" s="8"/>
      <c r="N27" s="8"/>
      <c r="O27" s="9"/>
      <c r="P27" s="5"/>
      <c r="Q27" s="6"/>
      <c r="R27" s="8"/>
      <c r="S27" s="8"/>
      <c r="T27" s="9"/>
      <c r="U27" s="39">
        <f t="shared" si="4"/>
        <v>64</v>
      </c>
      <c r="V27" s="15" t="s">
        <v>26</v>
      </c>
      <c r="W27" s="52">
        <v>58</v>
      </c>
      <c r="X27" s="53" t="s">
        <v>9</v>
      </c>
      <c r="Y27" s="57">
        <v>770</v>
      </c>
    </row>
    <row r="28" spans="1:25">
      <c r="A28" s="5"/>
      <c r="B28" s="15"/>
      <c r="C28" s="53"/>
      <c r="D28" s="53"/>
      <c r="E28" s="127"/>
      <c r="F28" s="137"/>
      <c r="G28" s="51"/>
      <c r="H28" s="141"/>
      <c r="I28" s="53"/>
      <c r="J28" s="58"/>
      <c r="K28" s="5"/>
      <c r="L28" s="15"/>
      <c r="M28" s="7"/>
      <c r="N28" s="8"/>
      <c r="O28" s="13"/>
      <c r="P28" s="5"/>
      <c r="Q28" s="15"/>
      <c r="R28" s="7"/>
      <c r="S28" s="8"/>
      <c r="T28" s="13"/>
      <c r="U28" s="39">
        <f t="shared" si="4"/>
        <v>65</v>
      </c>
      <c r="V28" s="15" t="s">
        <v>29</v>
      </c>
      <c r="W28" s="52">
        <v>58</v>
      </c>
      <c r="X28" s="53" t="s">
        <v>9</v>
      </c>
      <c r="Y28" s="57">
        <v>770</v>
      </c>
    </row>
    <row r="29" spans="1:25">
      <c r="A29" s="45"/>
      <c r="B29" s="54"/>
      <c r="C29" s="54"/>
      <c r="D29" s="54"/>
      <c r="E29" s="128"/>
      <c r="F29" s="137"/>
      <c r="G29" s="52"/>
      <c r="H29" s="130"/>
      <c r="I29" s="52"/>
      <c r="J29" s="57"/>
      <c r="K29" s="40"/>
      <c r="L29" s="6"/>
      <c r="M29" s="7"/>
      <c r="N29" s="8"/>
      <c r="O29" s="13"/>
      <c r="P29" s="40"/>
      <c r="Q29" s="6"/>
      <c r="R29" s="7"/>
      <c r="S29" s="8"/>
      <c r="T29" s="13"/>
      <c r="U29" s="39">
        <f t="shared" si="4"/>
        <v>66</v>
      </c>
      <c r="V29" s="54" t="s">
        <v>31</v>
      </c>
      <c r="W29" s="52">
        <v>58</v>
      </c>
      <c r="X29" s="52" t="s">
        <v>9</v>
      </c>
      <c r="Y29" s="57">
        <v>770</v>
      </c>
    </row>
    <row r="30" spans="1:25">
      <c r="A30" s="45"/>
      <c r="B30" s="54"/>
      <c r="C30" s="54"/>
      <c r="D30" s="54"/>
      <c r="E30" s="128"/>
      <c r="F30" s="137"/>
      <c r="G30" s="52"/>
      <c r="H30" s="130"/>
      <c r="I30" s="52"/>
      <c r="J30" s="57"/>
      <c r="K30" s="5"/>
      <c r="L30" s="6"/>
      <c r="M30" s="7"/>
      <c r="N30" s="8"/>
      <c r="O30" s="13"/>
      <c r="P30" s="5"/>
      <c r="Q30" s="6"/>
      <c r="R30" s="7"/>
      <c r="S30" s="8"/>
      <c r="T30" s="13"/>
      <c r="U30" s="39">
        <f t="shared" si="4"/>
        <v>67</v>
      </c>
      <c r="V30" s="15" t="s">
        <v>70</v>
      </c>
      <c r="W30" s="52">
        <v>58</v>
      </c>
      <c r="X30" s="52" t="s">
        <v>9</v>
      </c>
      <c r="Y30" s="57">
        <v>770</v>
      </c>
    </row>
    <row r="31" spans="1:25" ht="15.75" thickBot="1">
      <c r="A31" s="46"/>
      <c r="B31" s="55"/>
      <c r="C31" s="55"/>
      <c r="D31" s="55"/>
      <c r="E31" s="129"/>
      <c r="F31" s="138"/>
      <c r="G31" s="59"/>
      <c r="H31" s="131"/>
      <c r="I31" s="59"/>
      <c r="J31" s="60"/>
      <c r="K31" s="16"/>
      <c r="L31" s="30"/>
      <c r="M31" s="29"/>
      <c r="N31" s="10"/>
      <c r="O31" s="35"/>
      <c r="P31" s="16"/>
      <c r="Q31" s="30"/>
      <c r="R31" s="29"/>
      <c r="S31" s="10"/>
      <c r="T31" s="35"/>
      <c r="U31" s="107"/>
      <c r="V31" s="108"/>
      <c r="W31" s="59"/>
      <c r="X31" s="59"/>
      <c r="Y31" s="60"/>
    </row>
    <row r="32" spans="1:25" s="115" customFormat="1" ht="21" customHeight="1">
      <c r="A32" s="113"/>
      <c r="B32" s="109" t="s">
        <v>90</v>
      </c>
      <c r="C32" s="111" t="s">
        <v>86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1"/>
      <c r="V32" s="110"/>
      <c r="W32" s="110"/>
      <c r="X32" s="110"/>
      <c r="Y32" s="114"/>
    </row>
    <row r="33" spans="1:25" s="115" customFormat="1" ht="14.25" customHeight="1">
      <c r="A33" s="113"/>
      <c r="B33" s="109" t="s">
        <v>94</v>
      </c>
      <c r="C33" s="144" t="s">
        <v>95</v>
      </c>
      <c r="D33" s="144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1"/>
      <c r="V33" s="110"/>
      <c r="W33" s="110"/>
      <c r="X33" s="110"/>
      <c r="Y33" s="114"/>
    </row>
    <row r="34" spans="1:25" s="115" customFormat="1" ht="14.25" customHeight="1">
      <c r="A34" s="113"/>
      <c r="B34" s="109" t="s">
        <v>89</v>
      </c>
      <c r="C34" s="116" t="s">
        <v>93</v>
      </c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1"/>
      <c r="V34" s="110"/>
      <c r="W34" s="110"/>
      <c r="X34" s="110"/>
      <c r="Y34" s="114"/>
    </row>
    <row r="35" spans="1:25" s="115" customFormat="1" ht="14.25" customHeight="1">
      <c r="A35" s="113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1"/>
      <c r="V35" s="110"/>
      <c r="W35" s="110"/>
      <c r="X35" s="110"/>
      <c r="Y35" s="114"/>
    </row>
    <row r="36" spans="1:25" s="115" customFormat="1" ht="15.75">
      <c r="A36" s="113"/>
      <c r="B36" s="109" t="s">
        <v>88</v>
      </c>
      <c r="C36" s="111" t="s">
        <v>87</v>
      </c>
      <c r="D36" s="110"/>
      <c r="E36" s="110"/>
      <c r="F36" s="110"/>
      <c r="G36" s="110"/>
      <c r="H36" s="110"/>
      <c r="I36" s="110"/>
      <c r="J36" s="110"/>
      <c r="K36" s="110"/>
      <c r="M36" s="117" t="s">
        <v>100</v>
      </c>
      <c r="N36" s="111" t="s">
        <v>92</v>
      </c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4"/>
    </row>
    <row r="37" spans="1:25" s="115" customFormat="1" ht="15.75">
      <c r="A37" s="113"/>
      <c r="B37" s="109" t="s">
        <v>94</v>
      </c>
      <c r="C37" s="144" t="s">
        <v>97</v>
      </c>
      <c r="D37" s="144"/>
      <c r="E37" s="110"/>
      <c r="F37" s="110"/>
      <c r="G37" s="110"/>
      <c r="H37" s="110"/>
      <c r="I37" s="110"/>
      <c r="J37" s="110"/>
      <c r="K37" s="110"/>
      <c r="M37" s="109" t="s">
        <v>94</v>
      </c>
      <c r="N37" s="118" t="s">
        <v>98</v>
      </c>
      <c r="O37" s="118"/>
      <c r="P37" s="110"/>
      <c r="Q37" s="110"/>
      <c r="R37" s="110"/>
      <c r="S37" s="110"/>
      <c r="T37" s="110"/>
      <c r="U37" s="110"/>
      <c r="V37" s="110"/>
      <c r="W37" s="110"/>
      <c r="X37" s="110"/>
      <c r="Y37" s="114"/>
    </row>
    <row r="38" spans="1:25" s="115" customFormat="1" ht="15.75">
      <c r="A38" s="113"/>
      <c r="B38" s="109" t="s">
        <v>91</v>
      </c>
      <c r="C38" s="116" t="s">
        <v>96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09" t="s">
        <v>91</v>
      </c>
      <c r="N38" s="112" t="s">
        <v>99</v>
      </c>
      <c r="O38" s="110"/>
      <c r="P38" s="110"/>
      <c r="Q38" s="110"/>
      <c r="R38" s="110"/>
      <c r="S38" s="110"/>
      <c r="T38" s="110"/>
      <c r="U38" s="119"/>
      <c r="V38" s="110"/>
      <c r="W38" s="110"/>
      <c r="X38" s="110"/>
      <c r="Y38" s="114"/>
    </row>
    <row r="39" spans="1:25" ht="7.5" customHeight="1" thickBot="1">
      <c r="A39" s="14"/>
      <c r="B39" s="11"/>
      <c r="C39" s="11"/>
      <c r="D39" s="11"/>
      <c r="E39" s="11"/>
      <c r="F39" s="120"/>
      <c r="G39" s="120"/>
      <c r="H39" s="120"/>
      <c r="I39" s="120"/>
      <c r="J39" s="120"/>
      <c r="K39" s="121"/>
      <c r="L39" s="122"/>
      <c r="M39" s="120"/>
      <c r="N39" s="120"/>
      <c r="O39" s="120"/>
      <c r="P39" s="11"/>
      <c r="Q39" s="11"/>
      <c r="R39" s="11"/>
      <c r="S39" s="11"/>
      <c r="T39" s="11"/>
      <c r="U39" s="11"/>
      <c r="V39" s="11"/>
      <c r="W39" s="11"/>
      <c r="X39" s="11"/>
      <c r="Y39" s="12"/>
    </row>
    <row r="40" spans="1:25">
      <c r="A40" s="1"/>
      <c r="B40" s="1"/>
      <c r="C40" s="1"/>
      <c r="D40" s="1"/>
      <c r="E40" s="1"/>
      <c r="F40" s="3"/>
      <c r="G40" s="3"/>
      <c r="H40" s="3"/>
      <c r="I40" s="3"/>
      <c r="J40" s="3"/>
      <c r="K40" s="1"/>
      <c r="L40" s="1"/>
      <c r="M40" s="1"/>
      <c r="N40" s="1"/>
      <c r="O40" s="1"/>
    </row>
  </sheetData>
  <mergeCells count="2">
    <mergeCell ref="C33:D33"/>
    <mergeCell ref="C37:D37"/>
  </mergeCells>
  <hyperlinks>
    <hyperlink ref="C34" r:id="rId1"/>
    <hyperlink ref="C38" r:id="rId2"/>
    <hyperlink ref="N38" r:id="rId3"/>
  </hyperlinks>
  <pageMargins left="0.23622047244094491" right="0.23622047244094491" top="0.74803149606299213" bottom="0.74803149606299213" header="0.31496062992125984" footer="0.31496062992125984"/>
  <pageSetup paperSize="9" scale="66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nabídka k 1.3.2018-RS</vt:lpstr>
      <vt:lpstr>'nabídka k 1.3.2018-RS'!Oblast_tisku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2018-03-02T12:33:55Z</dcterms:modified>
</cp:coreProperties>
</file>